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gh\Downloads\"/>
    </mc:Choice>
  </mc:AlternateContent>
  <xr:revisionPtr revIDLastSave="0" documentId="8_{19016188-5985-4596-8FEB-CAAACB019CA7}" xr6:coauthVersionLast="47" xr6:coauthVersionMax="47" xr10:uidLastSave="{00000000-0000-0000-0000-000000000000}"/>
  <bookViews>
    <workbookView xWindow="1530" yWindow="3000" windowWidth="25290" windowHeight="15320" xr2:uid="{4DD82000-C4B9-4418-89BA-29E3E8B8A832}"/>
  </bookViews>
  <sheets>
    <sheet name="Proposal April 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F163" i="1"/>
  <c r="F157" i="1"/>
  <c r="F23" i="1"/>
  <c r="F17" i="1"/>
  <c r="F29" i="1"/>
  <c r="F41" i="1"/>
  <c r="C1" i="1"/>
  <c r="F170" i="1"/>
  <c r="F194" i="1"/>
  <c r="F188" i="1"/>
  <c r="F182" i="1"/>
  <c r="F176" i="1"/>
  <c r="F150" i="1"/>
  <c r="F143" i="1"/>
  <c r="F135" i="1"/>
  <c r="F129" i="1"/>
  <c r="F122" i="1"/>
  <c r="F116" i="1"/>
  <c r="F110" i="1"/>
  <c r="F104" i="1"/>
  <c r="F98" i="1"/>
  <c r="F91" i="1"/>
  <c r="F86" i="1"/>
  <c r="F80" i="1"/>
  <c r="F74" i="1"/>
  <c r="F68" i="1"/>
  <c r="F61" i="1"/>
  <c r="F55" i="1"/>
  <c r="F48" i="1"/>
  <c r="F11" i="1"/>
</calcChain>
</file>

<file path=xl/sharedStrings.xml><?xml version="1.0" encoding="utf-8"?>
<sst xmlns="http://schemas.openxmlformats.org/spreadsheetml/2006/main" count="282" uniqueCount="164">
  <si>
    <t>Club Name</t>
  </si>
  <si>
    <t>Washoe Express Club</t>
  </si>
  <si>
    <t>Sierra Sunrise Club</t>
  </si>
  <si>
    <t>University Club</t>
  </si>
  <si>
    <t>The Chamber Toastmasters</t>
  </si>
  <si>
    <t>First Nevadans Toastmasters Club</t>
  </si>
  <si>
    <t>Reno Storytellers</t>
  </si>
  <si>
    <t>Washoe Zephyrs</t>
  </si>
  <si>
    <t>Reno Downtowners Club</t>
  </si>
  <si>
    <t>Jibboom Street Club</t>
  </si>
  <si>
    <t>Truckee Talkers</t>
  </si>
  <si>
    <t>Sierra Advanced Speakers</t>
  </si>
  <si>
    <t>Truckee Meadows Toastmasters Club</t>
  </si>
  <si>
    <t>Protalkers Toastmasters Club</t>
  </si>
  <si>
    <t>Biggest Little Talkers</t>
  </si>
  <si>
    <t>Carson Communicators Club</t>
  </si>
  <si>
    <t>Kit Carson Club</t>
  </si>
  <si>
    <t>Silver Tongue Toastmasters</t>
  </si>
  <si>
    <t>Capital Nevada Club</t>
  </si>
  <si>
    <t>Carson Valley Toastmasters Club</t>
  </si>
  <si>
    <t>Toastmasters Comedy Club</t>
  </si>
  <si>
    <t>C</t>
  </si>
  <si>
    <t>Chico Club 558</t>
  </si>
  <si>
    <t>SpeakEasy Club</t>
  </si>
  <si>
    <t>Redding Evening Club</t>
  </si>
  <si>
    <t>Northern Lights</t>
  </si>
  <si>
    <t>Creative Communicators</t>
  </si>
  <si>
    <t>Best By A Dam Site Club</t>
  </si>
  <si>
    <t>D</t>
  </si>
  <si>
    <t>Fairfield-Suisun Orators Club</t>
  </si>
  <si>
    <t>Talk of NorthBay</t>
  </si>
  <si>
    <t>N.S.C.A.R. Toastmasters Club</t>
  </si>
  <si>
    <t>Davis Town And Gown Toastmasters</t>
  </si>
  <si>
    <t>Dixon Toastmasters Club</t>
  </si>
  <si>
    <t>Vacaville City Speakers Toastmasters</t>
  </si>
  <si>
    <t>Vaca Morning Toast</t>
  </si>
  <si>
    <t>Speaking From The Heart Toastmasters Club</t>
  </si>
  <si>
    <t>E</t>
  </si>
  <si>
    <t>Inspired Communicators</t>
  </si>
  <si>
    <t>River City Toastmasters Club</t>
  </si>
  <si>
    <t>Sacramento Downtowners</t>
  </si>
  <si>
    <t>Ag Orators Toastmasters Club</t>
  </si>
  <si>
    <t>Capital Communicators Club</t>
  </si>
  <si>
    <t>Carb-Orators Toastmasters Club</t>
  </si>
  <si>
    <t>Capitol Toasters Toastmasters Club</t>
  </si>
  <si>
    <t>CT Speaks</t>
  </si>
  <si>
    <t xml:space="preserve">Clear Signals </t>
  </si>
  <si>
    <t>Pestmasters Toastmasters Club</t>
  </si>
  <si>
    <t>Trash Talkers Club</t>
  </si>
  <si>
    <t>Sacramento Green Speakers</t>
  </si>
  <si>
    <t>Capital City Toastmasters Club</t>
  </si>
  <si>
    <t>Golden State Capitol Toastmasters Club</t>
  </si>
  <si>
    <t>East End Orators Club</t>
  </si>
  <si>
    <t>CalVet Golden Bears Toastmasters</t>
  </si>
  <si>
    <t>F</t>
  </si>
  <si>
    <t>Roseville Communicators</t>
  </si>
  <si>
    <t>PCAR Toastmasters</t>
  </si>
  <si>
    <t>Oracle Rocklin Toastmasters</t>
  </si>
  <si>
    <t>Kaiser Thrive Talkers</t>
  </si>
  <si>
    <t>Leading with PRIDE</t>
  </si>
  <si>
    <t>G</t>
  </si>
  <si>
    <t>Folsom Intellects Club</t>
  </si>
  <si>
    <t>Prairie City Talkers</t>
  </si>
  <si>
    <t>CAISO Toastmasters Club</t>
  </si>
  <si>
    <t>Statement Makers Toastmasters Club</t>
  </si>
  <si>
    <t>El Dorado Gold Toastmasters Club</t>
  </si>
  <si>
    <t>Old Town Talkers</t>
  </si>
  <si>
    <t>Diamond Club</t>
  </si>
  <si>
    <t>Determined Club</t>
  </si>
  <si>
    <t>Spellbinders Club</t>
  </si>
  <si>
    <t>Skillbuilders Toastmasters</t>
  </si>
  <si>
    <t>H</t>
  </si>
  <si>
    <t>Traveling Trainers Club</t>
  </si>
  <si>
    <t>Carmichael Toastmasters</t>
  </si>
  <si>
    <t>San Juan Speaks</t>
  </si>
  <si>
    <t>Fair Weather Toastmasters</t>
  </si>
  <si>
    <t>The Articulators</t>
  </si>
  <si>
    <t>Flying I Toastmasters</t>
  </si>
  <si>
    <t>Hi-Liners Club</t>
  </si>
  <si>
    <t>Cal Center Communicators</t>
  </si>
  <si>
    <t>I</t>
  </si>
  <si>
    <t>Tracy Toastmasters</t>
  </si>
  <si>
    <t>Manteca Smooth Talkers</t>
  </si>
  <si>
    <t>Tracy Leadership Club</t>
  </si>
  <si>
    <t>Manteca Leadership Club</t>
  </si>
  <si>
    <t>Greater North Stockton Club 64</t>
  </si>
  <si>
    <t>Lodi Toastmasters Club</t>
  </si>
  <si>
    <t>Laugh-A-Lot Toastmasters</t>
  </si>
  <si>
    <t>Sigma Kappa Pi - Sigma Delta Pi Toastmasters Club</t>
  </si>
  <si>
    <t>The Original Articulators</t>
  </si>
  <si>
    <t>Speaking Machine</t>
  </si>
  <si>
    <t>Bits 'N Speeches Toastmasters</t>
  </si>
  <si>
    <t>Level Up Toastmasters</t>
  </si>
  <si>
    <t>Klassy Talkers Club</t>
  </si>
  <si>
    <t>Simply the Best</t>
  </si>
  <si>
    <r>
      <t> </t>
    </r>
    <r>
      <rPr>
        <sz val="11"/>
        <rFont val="Calibri"/>
        <family val="2"/>
      </rPr>
      <t>07711921</t>
    </r>
  </si>
  <si>
    <t>Place Holder Visionmasters</t>
  </si>
  <si>
    <t>Division
New / Old</t>
  </si>
  <si>
    <t>Area
New/Old</t>
  </si>
  <si>
    <t>Club #</t>
  </si>
  <si>
    <t>C/F</t>
  </si>
  <si>
    <t>32/61</t>
  </si>
  <si>
    <t>32/63</t>
  </si>
  <si>
    <t>F/C</t>
  </si>
  <si>
    <t>62/32</t>
  </si>
  <si>
    <t>Voices of Lincoln Toastmasters Club (move from 63)</t>
  </si>
  <si>
    <t>Early Risers (Moved from F)</t>
  </si>
  <si>
    <t>63/61</t>
  </si>
  <si>
    <t>61/63</t>
  </si>
  <si>
    <t>61/62</t>
  </si>
  <si>
    <t>Roseville Toasters Club (moved from 61)</t>
  </si>
  <si>
    <t>Thunder Masters (moved from C)</t>
  </si>
  <si>
    <t>Foothill Toastmasters Club (moved from 61)</t>
  </si>
  <si>
    <t>Empire (Moved from F)</t>
  </si>
  <si>
    <t>72/71</t>
  </si>
  <si>
    <t>HDR Toastmasters Club (moved from 71)</t>
  </si>
  <si>
    <t>American Valley</t>
  </si>
  <si>
    <t>32/64</t>
  </si>
  <si>
    <t># of members</t>
  </si>
  <si>
    <t>Capitol Captivators Club (moved from J)</t>
  </si>
  <si>
    <t>Coyote Communicators Club (moved from J)</t>
  </si>
  <si>
    <t>Natomas Pop-Up Toastmasters Club (moved from J)</t>
  </si>
  <si>
    <t>Aesop's Fablers Club (moved from J)</t>
  </si>
  <si>
    <t>Super Marketers Club (moved from J)</t>
  </si>
  <si>
    <t>Riverwalk ToaSTRS Toastmasters (moved from J)</t>
  </si>
  <si>
    <t>PERSuaders Toastmasters Club (moved from J)</t>
  </si>
  <si>
    <t>CAL Speakers Toastmasters Club (moved from J)</t>
  </si>
  <si>
    <t>Los Oradores Toastmasters Club (moved from J)</t>
  </si>
  <si>
    <t>20/20 Visionaries (moved from J)</t>
  </si>
  <si>
    <t>Roseville Rappers Club (moved from 62)</t>
  </si>
  <si>
    <t>AH Toastmasters (moved from 61)</t>
  </si>
  <si>
    <t>Placer's Gold Club (moved from 64)</t>
  </si>
  <si>
    <t>Sunrise Center Toastmasters Club (moved from 74)</t>
  </si>
  <si>
    <t>Mather Toastmasters Club (moved from 84)</t>
  </si>
  <si>
    <t>American River Club (moved from 84)</t>
  </si>
  <si>
    <t xml:space="preserve">River City Speakers Club </t>
  </si>
  <si>
    <t>HIRE Speaks Out! (moved from 81)</t>
  </si>
  <si>
    <t>E-Z Speakers Club (moved from 84)</t>
  </si>
  <si>
    <t>Tax Talkers Club (moved from 84)</t>
  </si>
  <si>
    <t>Reveilliers Club (moved from J4)</t>
  </si>
  <si>
    <t>Farmers Market Club (moved from J5)</t>
  </si>
  <si>
    <t>Power Talkers (moved from J5)</t>
  </si>
  <si>
    <t>Sutter Toastmasters Club (moved from J5)</t>
  </si>
  <si>
    <t>Babble On TM Club (moved from J4)</t>
  </si>
  <si>
    <t>32/33</t>
  </si>
  <si>
    <t>Peachbowl Dawnbreakers Club 9Moved from C33)</t>
  </si>
  <si>
    <t># of Clubs</t>
  </si>
  <si>
    <t># of Areas</t>
  </si>
  <si>
    <t># of Divisions</t>
  </si>
  <si>
    <t># of Suspended</t>
  </si>
  <si>
    <t>8</t>
  </si>
  <si>
    <t>6</t>
  </si>
  <si>
    <t>= SUM (C36,C57,C76,C108,C127,C149,C169,C192)</t>
  </si>
  <si>
    <t># of clubs
in Div.</t>
  </si>
  <si>
    <t>B</t>
  </si>
  <si>
    <t>Tesla (Prospective club)</t>
  </si>
  <si>
    <t>A</t>
  </si>
  <si>
    <t xml:space="preserve">A </t>
  </si>
  <si>
    <t>Lake Tahoe (Prospective club)</t>
  </si>
  <si>
    <t>Placer's Gold Club (moved from F)</t>
  </si>
  <si>
    <t>71/74</t>
  </si>
  <si>
    <t>EdTalkers Club (moved from 74)</t>
  </si>
  <si>
    <t>Project Makers (moved from 74)</t>
  </si>
  <si>
    <t>Virtual Reality Gabbers (Prospective club)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</si>
</sst>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4" borderId="0" xfId="0" applyFill="1"/>
    <xf numFmtId="0" fontId="0" fillId="4" borderId="2" xfId="0" applyFill="1" applyBorder="1"/>
    <xf numFmtId="49" fontId="0" fillId="0" borderId="0" xfId="0" applyNumberFormat="1"/>
    <xf numFmtId="0" fontId="0" fillId="5" borderId="0" xfId="0" applyFill="1"/>
    <xf numFmtId="49" fontId="0" fillId="5" borderId="0" xfId="0" applyNumberFormat="1" applyFill="1"/>
    <xf numFmtId="0" fontId="0" fillId="4" borderId="0" xfId="0" applyFill="1" applyBorder="1"/>
    <xf numFmtId="0" fontId="0" fillId="0" borderId="2" xfId="0" applyBorder="1"/>
    <xf numFmtId="0" fontId="0" fillId="4" borderId="1" xfId="0" applyFill="1" applyBorder="1"/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3" fillId="0" borderId="2" xfId="0" applyFont="1" applyBorder="1"/>
    <xf numFmtId="49" fontId="0" fillId="0" borderId="2" xfId="0" applyNumberFormat="1" applyBorder="1"/>
    <xf numFmtId="0" fontId="0" fillId="5" borderId="2" xfId="0" applyFill="1" applyBorder="1"/>
    <xf numFmtId="49" fontId="0" fillId="5" borderId="2" xfId="0" applyNumberFormat="1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0" xfId="0" applyBorder="1"/>
    <xf numFmtId="0" fontId="0" fillId="5" borderId="0" xfId="0" applyFill="1" applyBorder="1"/>
    <xf numFmtId="0" fontId="0" fillId="7" borderId="0" xfId="0" applyFill="1"/>
    <xf numFmtId="0" fontId="0" fillId="0" borderId="1" xfId="0" applyBorder="1"/>
    <xf numFmtId="0" fontId="5" fillId="0" borderId="2" xfId="0" applyFont="1" applyBorder="1"/>
    <xf numFmtId="49" fontId="0" fillId="4" borderId="2" xfId="0" applyNumberFormat="1" applyFill="1" applyBorder="1"/>
    <xf numFmtId="0" fontId="0" fillId="5" borderId="5" xfId="0" applyFill="1" applyBorder="1"/>
    <xf numFmtId="49" fontId="0" fillId="5" borderId="5" xfId="0" applyNumberFormat="1" applyFill="1" applyBorder="1"/>
    <xf numFmtId="0" fontId="0" fillId="5" borderId="4" xfId="0" applyFill="1" applyBorder="1"/>
    <xf numFmtId="49" fontId="0" fillId="5" borderId="4" xfId="0" applyNumberFormat="1" applyFill="1" applyBorder="1"/>
    <xf numFmtId="0" fontId="0" fillId="0" borderId="5" xfId="0" applyBorder="1"/>
    <xf numFmtId="0" fontId="1" fillId="0" borderId="2" xfId="0" applyFont="1" applyBorder="1"/>
    <xf numFmtId="0" fontId="0" fillId="0" borderId="2" xfId="0" applyBorder="1" applyAlignment="1">
      <alignment wrapText="1"/>
    </xf>
    <xf numFmtId="0" fontId="0" fillId="5" borderId="1" xfId="0" applyFill="1" applyBorder="1"/>
    <xf numFmtId="0" fontId="0" fillId="2" borderId="1" xfId="0" applyFill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0" fontId="0" fillId="5" borderId="6" xfId="0" applyFill="1" applyBorder="1"/>
    <xf numFmtId="0" fontId="0" fillId="3" borderId="1" xfId="0" applyFill="1" applyBorder="1"/>
    <xf numFmtId="0" fontId="0" fillId="5" borderId="7" xfId="0" applyFill="1" applyBorder="1"/>
    <xf numFmtId="0" fontId="0" fillId="0" borderId="6" xfId="0" applyBorder="1"/>
    <xf numFmtId="0" fontId="0" fillId="6" borderId="2" xfId="0" applyFill="1" applyBorder="1"/>
    <xf numFmtId="0" fontId="0" fillId="0" borderId="2" xfId="0" applyBorder="1" applyAlignment="1"/>
    <xf numFmtId="0" fontId="0" fillId="2" borderId="1" xfId="0" applyFill="1" applyBorder="1" applyAlignment="1">
      <alignment wrapText="1"/>
    </xf>
    <xf numFmtId="0" fontId="0" fillId="7" borderId="2" xfId="0" applyFill="1" applyBorder="1"/>
    <xf numFmtId="49" fontId="0" fillId="7" borderId="0" xfId="0" applyNumberFormat="1" applyFill="1"/>
    <xf numFmtId="0" fontId="0" fillId="4" borderId="3" xfId="0" applyFill="1" applyBorder="1"/>
    <xf numFmtId="0" fontId="0" fillId="4" borderId="2" xfId="0" applyNumberFormat="1" applyFill="1" applyBorder="1"/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5" borderId="2" xfId="0" applyNumberFormat="1" applyFill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3" fillId="0" borderId="1" xfId="0" applyFont="1" applyBorder="1"/>
    <xf numFmtId="0" fontId="0" fillId="7" borderId="0" xfId="0" applyFill="1" applyBorder="1"/>
    <xf numFmtId="0" fontId="0" fillId="7" borderId="2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2" xfId="0" applyNumberFormat="1" applyFill="1" applyBorder="1" applyAlignment="1">
      <alignment horizontal="left"/>
    </xf>
    <xf numFmtId="1" fontId="0" fillId="8" borderId="2" xfId="0" applyNumberFormat="1" applyFill="1" applyBorder="1" applyAlignment="1">
      <alignment horizontal="left"/>
    </xf>
    <xf numFmtId="0" fontId="0" fillId="0" borderId="1" xfId="0" applyFont="1" applyBorder="1"/>
    <xf numFmtId="0" fontId="0" fillId="9" borderId="1" xfId="0" applyFill="1" applyBorder="1"/>
    <xf numFmtId="0" fontId="0" fillId="0" borderId="2" xfId="0" applyFont="1" applyBorder="1"/>
    <xf numFmtId="0" fontId="0" fillId="3" borderId="0" xfId="0" applyFill="1"/>
    <xf numFmtId="0" fontId="0" fillId="10" borderId="2" xfId="0" applyFill="1" applyBorder="1"/>
    <xf numFmtId="0" fontId="0" fillId="10" borderId="1" xfId="0" applyFill="1" applyBorder="1"/>
    <xf numFmtId="0" fontId="0" fillId="10" borderId="0" xfId="0" applyFill="1"/>
    <xf numFmtId="0" fontId="0" fillId="10" borderId="1" xfId="0" applyFill="1" applyBorder="1" applyAlignment="1">
      <alignment wrapText="1"/>
    </xf>
    <xf numFmtId="0" fontId="0" fillId="10" borderId="2" xfId="0" applyNumberFormat="1" applyFill="1" applyBorder="1" applyAlignment="1">
      <alignment horizontal="right"/>
    </xf>
    <xf numFmtId="0" fontId="0" fillId="0" borderId="0" xfId="0" applyAlignment="1"/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49" fontId="0" fillId="0" borderId="0" xfId="0" applyNumberFormat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3B41D-7C0F-4A7D-9B15-4A10C8587DD7}">
  <dimension ref="A1:AQ201"/>
  <sheetViews>
    <sheetView tabSelected="1" zoomScale="125" zoomScaleNormal="125"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1" max="1" width="8.1796875" customWidth="1"/>
    <col min="2" max="2" width="10.1796875" customWidth="1"/>
    <col min="3" max="3" width="16.7265625" style="3" customWidth="1"/>
    <col min="4" max="4" width="10.26953125" bestFit="1" customWidth="1"/>
    <col min="5" max="5" width="35.54296875" customWidth="1"/>
    <col min="6" max="6" width="13.26953125" style="17" bestFit="1" customWidth="1"/>
    <col min="7" max="43" width="9.1796875" style="1"/>
  </cols>
  <sheetData>
    <row r="1" spans="1:43" hidden="1" x14ac:dyDescent="0.35">
      <c r="A1" s="65" t="s">
        <v>146</v>
      </c>
      <c r="B1" s="65"/>
      <c r="C1" s="66">
        <f>SUM(A29,A61,A80,A170,A122,A143,A163,A194)</f>
        <v>109</v>
      </c>
      <c r="D1" s="67"/>
      <c r="E1" s="68"/>
    </row>
    <row r="2" spans="1:43" hidden="1" x14ac:dyDescent="0.35">
      <c r="A2" t="s">
        <v>147</v>
      </c>
      <c r="C2" s="69" t="s">
        <v>152</v>
      </c>
      <c r="D2" s="65"/>
      <c r="E2" s="70"/>
    </row>
    <row r="3" spans="1:43" hidden="1" x14ac:dyDescent="0.35">
      <c r="A3" t="s">
        <v>148</v>
      </c>
      <c r="C3" s="3" t="s">
        <v>150</v>
      </c>
    </row>
    <row r="4" spans="1:43" hidden="1" x14ac:dyDescent="0.35">
      <c r="A4" t="s">
        <v>149</v>
      </c>
      <c r="C4" s="3" t="s">
        <v>151</v>
      </c>
    </row>
    <row r="5" spans="1:43" ht="5.25" customHeight="1" x14ac:dyDescent="0.35">
      <c r="A5" s="19"/>
      <c r="B5" s="19"/>
      <c r="C5" s="42"/>
      <c r="D5" s="19"/>
      <c r="E5" s="19"/>
      <c r="F5" s="51"/>
    </row>
    <row r="6" spans="1:43" s="17" customFormat="1" ht="43.5" x14ac:dyDescent="0.35">
      <c r="A6" s="29" t="s">
        <v>153</v>
      </c>
      <c r="B6" s="9" t="s">
        <v>97</v>
      </c>
      <c r="C6" s="10" t="s">
        <v>98</v>
      </c>
      <c r="D6" s="11" t="s">
        <v>99</v>
      </c>
      <c r="E6" s="50" t="s">
        <v>0</v>
      </c>
      <c r="F6" s="11" t="s">
        <v>118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x14ac:dyDescent="0.35">
      <c r="A7" s="27">
        <v>1</v>
      </c>
      <c r="B7" s="27" t="s">
        <v>156</v>
      </c>
      <c r="C7" s="49">
        <v>11</v>
      </c>
      <c r="D7" s="27">
        <v>456</v>
      </c>
      <c r="E7" s="37" t="s">
        <v>1</v>
      </c>
      <c r="F7" s="7">
        <v>11</v>
      </c>
    </row>
    <row r="8" spans="1:43" x14ac:dyDescent="0.35">
      <c r="A8" s="7">
        <v>2</v>
      </c>
      <c r="B8" s="7" t="s">
        <v>156</v>
      </c>
      <c r="C8" s="48">
        <v>11</v>
      </c>
      <c r="D8" s="7">
        <v>2318</v>
      </c>
      <c r="E8" s="20" t="s">
        <v>2</v>
      </c>
      <c r="F8" s="7">
        <v>17</v>
      </c>
    </row>
    <row r="9" spans="1:43" x14ac:dyDescent="0.35">
      <c r="A9" s="27">
        <v>3</v>
      </c>
      <c r="B9" s="7" t="s">
        <v>156</v>
      </c>
      <c r="C9" s="48">
        <v>11</v>
      </c>
      <c r="D9" s="7">
        <v>1538599</v>
      </c>
      <c r="E9" s="20" t="s">
        <v>4</v>
      </c>
      <c r="F9" s="7">
        <v>10</v>
      </c>
    </row>
    <row r="10" spans="1:43" x14ac:dyDescent="0.35">
      <c r="A10" s="7">
        <v>4</v>
      </c>
      <c r="B10" s="7" t="s">
        <v>156</v>
      </c>
      <c r="C10" s="48">
        <v>11</v>
      </c>
      <c r="D10" s="7">
        <v>5783</v>
      </c>
      <c r="E10" s="20" t="s">
        <v>3</v>
      </c>
      <c r="F10" s="7">
        <v>16</v>
      </c>
    </row>
    <row r="11" spans="1:43" x14ac:dyDescent="0.35">
      <c r="A11" s="7"/>
      <c r="B11" s="7"/>
      <c r="C11" s="46"/>
      <c r="D11" s="7"/>
      <c r="E11" s="20"/>
      <c r="F11" s="38">
        <f>SUM(F7:F10)</f>
        <v>54</v>
      </c>
    </row>
    <row r="12" spans="1:43" s="4" customFormat="1" ht="3.75" customHeight="1" x14ac:dyDescent="0.35">
      <c r="A12" s="13"/>
      <c r="B12" s="13"/>
      <c r="C12" s="47"/>
      <c r="D12" s="13"/>
      <c r="E12" s="30"/>
      <c r="F12" s="1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35">
      <c r="A13" s="7">
        <v>1</v>
      </c>
      <c r="B13" s="7" t="s">
        <v>156</v>
      </c>
      <c r="C13" s="48">
        <v>12</v>
      </c>
      <c r="D13" s="7">
        <v>736891</v>
      </c>
      <c r="E13" s="20" t="s">
        <v>6</v>
      </c>
      <c r="F13" s="7">
        <v>15</v>
      </c>
    </row>
    <row r="14" spans="1:43" x14ac:dyDescent="0.35">
      <c r="A14" s="7">
        <v>2</v>
      </c>
      <c r="B14" s="7" t="s">
        <v>156</v>
      </c>
      <c r="C14" s="7">
        <v>12</v>
      </c>
      <c r="D14" s="7">
        <v>6326</v>
      </c>
      <c r="E14" s="20" t="s">
        <v>8</v>
      </c>
      <c r="F14" s="16">
        <v>9</v>
      </c>
    </row>
    <row r="15" spans="1:43" x14ac:dyDescent="0.35">
      <c r="A15" s="7">
        <v>3</v>
      </c>
      <c r="B15" s="7" t="s">
        <v>156</v>
      </c>
      <c r="C15" s="48">
        <v>12</v>
      </c>
      <c r="D15" s="7">
        <v>3799</v>
      </c>
      <c r="E15" s="20" t="s">
        <v>5</v>
      </c>
      <c r="F15" s="7">
        <v>12</v>
      </c>
    </row>
    <row r="16" spans="1:43" x14ac:dyDescent="0.35">
      <c r="A16" s="7">
        <v>4</v>
      </c>
      <c r="B16" s="7" t="s">
        <v>156</v>
      </c>
      <c r="C16" s="7">
        <v>12</v>
      </c>
      <c r="D16" s="7">
        <v>3842</v>
      </c>
      <c r="E16" s="20" t="s">
        <v>7</v>
      </c>
      <c r="F16" s="16">
        <v>8</v>
      </c>
    </row>
    <row r="17" spans="1:43" x14ac:dyDescent="0.35">
      <c r="A17" s="7"/>
      <c r="B17" s="7"/>
      <c r="C17" s="46"/>
      <c r="D17" s="7"/>
      <c r="E17" s="20"/>
      <c r="F17" s="38">
        <f>SUM(F13:F16)</f>
        <v>44</v>
      </c>
    </row>
    <row r="18" spans="1:43" s="4" customFormat="1" ht="4.5" customHeight="1" x14ac:dyDescent="0.35">
      <c r="A18" s="13"/>
      <c r="B18" s="13"/>
      <c r="C18" s="47"/>
      <c r="D18" s="13"/>
      <c r="E18" s="30"/>
      <c r="F18" s="1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x14ac:dyDescent="0.35">
      <c r="A19" s="7">
        <v>1</v>
      </c>
      <c r="B19" s="7" t="s">
        <v>156</v>
      </c>
      <c r="C19" s="45">
        <v>13</v>
      </c>
      <c r="D19" s="7">
        <v>6636</v>
      </c>
      <c r="E19" s="20" t="s">
        <v>9</v>
      </c>
      <c r="F19" s="16">
        <v>14</v>
      </c>
    </row>
    <row r="20" spans="1:43" x14ac:dyDescent="0.35">
      <c r="A20" s="7">
        <v>2</v>
      </c>
      <c r="B20" s="7" t="s">
        <v>156</v>
      </c>
      <c r="C20" s="45">
        <v>13</v>
      </c>
      <c r="D20" s="7">
        <v>1530887</v>
      </c>
      <c r="E20" s="20" t="s">
        <v>10</v>
      </c>
      <c r="F20" s="16">
        <v>9</v>
      </c>
    </row>
    <row r="21" spans="1:43" x14ac:dyDescent="0.35">
      <c r="A21" s="7">
        <v>3</v>
      </c>
      <c r="B21" s="7" t="s">
        <v>157</v>
      </c>
      <c r="C21" s="45">
        <v>13</v>
      </c>
      <c r="D21" s="7">
        <v>3367</v>
      </c>
      <c r="E21" s="20" t="s">
        <v>116</v>
      </c>
      <c r="F21" s="16">
        <v>8</v>
      </c>
    </row>
    <row r="22" spans="1:43" x14ac:dyDescent="0.35">
      <c r="A22" s="7">
        <v>4</v>
      </c>
      <c r="B22" s="7" t="s">
        <v>156</v>
      </c>
      <c r="C22" s="48">
        <v>13</v>
      </c>
      <c r="D22" s="7">
        <v>1178392</v>
      </c>
      <c r="E22" s="20" t="s">
        <v>11</v>
      </c>
      <c r="F22" s="7">
        <v>10</v>
      </c>
    </row>
    <row r="23" spans="1:43" x14ac:dyDescent="0.35">
      <c r="A23" s="52">
        <v>12</v>
      </c>
      <c r="B23" s="7"/>
      <c r="C23" s="53">
        <v>3</v>
      </c>
      <c r="D23" s="7"/>
      <c r="E23" s="20"/>
      <c r="F23" s="38">
        <f>SUM(F19:F22)</f>
        <v>41</v>
      </c>
    </row>
    <row r="24" spans="1:43" s="4" customFormat="1" ht="4.5" customHeight="1" x14ac:dyDescent="0.35">
      <c r="A24" s="13"/>
      <c r="B24" s="13"/>
      <c r="C24" s="13"/>
      <c r="D24" s="13"/>
      <c r="E24" s="30"/>
      <c r="F24" s="1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35">
      <c r="A25" s="16">
        <v>1</v>
      </c>
      <c r="B25" s="7" t="s">
        <v>154</v>
      </c>
      <c r="C25" s="7">
        <v>21</v>
      </c>
      <c r="D25" s="7">
        <v>4302</v>
      </c>
      <c r="E25" s="20" t="s">
        <v>13</v>
      </c>
      <c r="F25" s="16">
        <v>8</v>
      </c>
    </row>
    <row r="26" spans="1:43" x14ac:dyDescent="0.35">
      <c r="A26" s="16">
        <v>2</v>
      </c>
      <c r="B26" s="7" t="s">
        <v>154</v>
      </c>
      <c r="C26" s="7">
        <v>21</v>
      </c>
      <c r="D26" s="7">
        <v>1373428</v>
      </c>
      <c r="E26" s="31" t="s">
        <v>14</v>
      </c>
      <c r="F26" s="16">
        <v>7</v>
      </c>
    </row>
    <row r="27" spans="1:43" x14ac:dyDescent="0.35">
      <c r="A27" s="16">
        <v>3</v>
      </c>
      <c r="B27" s="7" t="s">
        <v>154</v>
      </c>
      <c r="C27" s="45">
        <v>21</v>
      </c>
      <c r="D27" s="7">
        <v>178</v>
      </c>
      <c r="E27" s="8" t="s">
        <v>12</v>
      </c>
      <c r="F27" s="16">
        <v>18</v>
      </c>
    </row>
    <row r="28" spans="1:43" x14ac:dyDescent="0.35">
      <c r="A28" s="16">
        <v>4</v>
      </c>
      <c r="B28" s="16" t="s">
        <v>154</v>
      </c>
      <c r="C28" s="45">
        <v>21</v>
      </c>
      <c r="D28" s="7">
        <v>7905027</v>
      </c>
      <c r="E28" s="35" t="s">
        <v>158</v>
      </c>
      <c r="F28" s="16">
        <v>0</v>
      </c>
    </row>
    <row r="29" spans="1:43" x14ac:dyDescent="0.35">
      <c r="A29" s="43"/>
      <c r="B29" s="7"/>
      <c r="C29" s="2"/>
      <c r="D29" s="7"/>
      <c r="E29" s="20"/>
      <c r="F29" s="38">
        <f>SUM(F25:F28)</f>
        <v>33</v>
      </c>
    </row>
    <row r="30" spans="1:43" s="4" customFormat="1" ht="3.75" customHeight="1" x14ac:dyDescent="0.35">
      <c r="A30" s="18"/>
      <c r="B30" s="18"/>
      <c r="C30" s="18"/>
      <c r="D30" s="18"/>
      <c r="E30" s="18"/>
      <c r="F30" s="1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x14ac:dyDescent="0.35">
      <c r="A31" s="16">
        <v>1</v>
      </c>
      <c r="B31" s="7" t="s">
        <v>154</v>
      </c>
      <c r="C31" s="45">
        <v>22</v>
      </c>
      <c r="D31" s="7">
        <v>1121113</v>
      </c>
      <c r="E31" s="20" t="s">
        <v>17</v>
      </c>
      <c r="F31" s="39">
        <v>8</v>
      </c>
    </row>
    <row r="32" spans="1:43" x14ac:dyDescent="0.35">
      <c r="A32" s="16">
        <v>2</v>
      </c>
      <c r="B32" s="7" t="s">
        <v>154</v>
      </c>
      <c r="C32" s="7">
        <v>22</v>
      </c>
      <c r="D32" s="7">
        <v>2131</v>
      </c>
      <c r="E32" s="20" t="s">
        <v>15</v>
      </c>
      <c r="F32" s="39">
        <v>10</v>
      </c>
    </row>
    <row r="33" spans="1:43" x14ac:dyDescent="0.35">
      <c r="A33" s="16">
        <v>3</v>
      </c>
      <c r="B33" s="7" t="s">
        <v>154</v>
      </c>
      <c r="C33" s="7">
        <v>22</v>
      </c>
      <c r="D33" s="7">
        <v>2299</v>
      </c>
      <c r="E33" s="20" t="s">
        <v>16</v>
      </c>
      <c r="F33" s="39">
        <v>14</v>
      </c>
    </row>
    <row r="34" spans="1:43" s="62" customFormat="1" x14ac:dyDescent="0.35">
      <c r="A34" s="60">
        <v>4</v>
      </c>
      <c r="B34" s="60" t="s">
        <v>154</v>
      </c>
      <c r="C34" s="60">
        <v>22</v>
      </c>
      <c r="D34" s="60">
        <v>7889805</v>
      </c>
      <c r="E34" s="61" t="s">
        <v>41</v>
      </c>
      <c r="F34" s="60">
        <v>20</v>
      </c>
    </row>
    <row r="35" spans="1:43" x14ac:dyDescent="0.35">
      <c r="F35" s="38">
        <f>SUM(F31:F34)</f>
        <v>52</v>
      </c>
    </row>
    <row r="36" spans="1:43" s="4" customFormat="1" ht="5.25" customHeight="1" x14ac:dyDescent="0.35">
      <c r="A36" s="13"/>
      <c r="B36" s="13"/>
      <c r="C36" s="14"/>
      <c r="D36" s="13"/>
      <c r="E36" s="30"/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" customFormat="1" x14ac:dyDescent="0.35">
      <c r="A37" s="2">
        <v>1</v>
      </c>
      <c r="B37" s="7" t="s">
        <v>154</v>
      </c>
      <c r="C37" s="7">
        <v>23</v>
      </c>
      <c r="D37" s="7">
        <v>1813</v>
      </c>
      <c r="E37" s="20" t="s">
        <v>18</v>
      </c>
      <c r="F37" s="39">
        <v>11</v>
      </c>
    </row>
    <row r="38" spans="1:43" s="1" customFormat="1" x14ac:dyDescent="0.35">
      <c r="A38" s="2">
        <v>2</v>
      </c>
      <c r="B38" s="7" t="s">
        <v>154</v>
      </c>
      <c r="C38" s="7">
        <v>23</v>
      </c>
      <c r="D38" s="7">
        <v>5420</v>
      </c>
      <c r="E38" s="20" t="s">
        <v>19</v>
      </c>
      <c r="F38" s="39">
        <v>14</v>
      </c>
    </row>
    <row r="39" spans="1:43" s="62" customFormat="1" x14ac:dyDescent="0.35">
      <c r="A39" s="60">
        <v>3</v>
      </c>
      <c r="B39" s="60" t="s">
        <v>154</v>
      </c>
      <c r="C39" s="64">
        <v>23</v>
      </c>
      <c r="D39" s="60">
        <v>3598503</v>
      </c>
      <c r="E39" s="61" t="s">
        <v>20</v>
      </c>
      <c r="F39" s="60">
        <v>8</v>
      </c>
    </row>
    <row r="40" spans="1:43" s="1" customFormat="1" x14ac:dyDescent="0.35">
      <c r="A40" s="2">
        <v>4</v>
      </c>
      <c r="B40" s="2" t="s">
        <v>154</v>
      </c>
      <c r="C40" s="44">
        <v>23</v>
      </c>
      <c r="D40" s="2"/>
      <c r="E40" s="35" t="s">
        <v>155</v>
      </c>
      <c r="F40" s="2">
        <v>0</v>
      </c>
    </row>
    <row r="41" spans="1:43" s="1" customFormat="1" x14ac:dyDescent="0.35">
      <c r="A41" s="52">
        <v>10</v>
      </c>
      <c r="B41" s="2"/>
      <c r="C41" s="54">
        <v>3</v>
      </c>
      <c r="D41" s="2"/>
      <c r="E41" s="8"/>
      <c r="F41" s="38">
        <f>SUM(F37:F40)</f>
        <v>33</v>
      </c>
    </row>
    <row r="42" spans="1:43" s="4" customFormat="1" ht="5.25" customHeight="1" x14ac:dyDescent="0.35">
      <c r="A42" s="13"/>
      <c r="B42" s="13"/>
      <c r="C42" s="14"/>
      <c r="D42" s="13"/>
      <c r="E42" s="30"/>
      <c r="F42" s="1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5.5" x14ac:dyDescent="0.35">
      <c r="A43" s="7">
        <v>1</v>
      </c>
      <c r="B43" s="21" t="s">
        <v>21</v>
      </c>
      <c r="C43" s="21">
        <v>31</v>
      </c>
      <c r="D43" s="21">
        <v>197</v>
      </c>
      <c r="E43" s="56" t="s">
        <v>24</v>
      </c>
      <c r="F43" s="7">
        <v>12</v>
      </c>
    </row>
    <row r="44" spans="1:43" x14ac:dyDescent="0.35">
      <c r="A44" s="7">
        <v>2</v>
      </c>
      <c r="B44" s="7" t="s">
        <v>21</v>
      </c>
      <c r="C44" s="7">
        <v>31</v>
      </c>
      <c r="D44" s="7">
        <v>558</v>
      </c>
      <c r="E44" s="20" t="s">
        <v>22</v>
      </c>
      <c r="F44" s="7">
        <v>8</v>
      </c>
    </row>
    <row r="45" spans="1:43" x14ac:dyDescent="0.35">
      <c r="A45" s="7">
        <v>3</v>
      </c>
      <c r="B45" s="7" t="s">
        <v>21</v>
      </c>
      <c r="C45" s="7">
        <v>31</v>
      </c>
      <c r="D45" s="7">
        <v>9819</v>
      </c>
      <c r="E45" s="20" t="s">
        <v>23</v>
      </c>
      <c r="F45" s="7">
        <v>13</v>
      </c>
    </row>
    <row r="46" spans="1:43" x14ac:dyDescent="0.35">
      <c r="A46" s="7">
        <v>4</v>
      </c>
      <c r="B46" s="7" t="s">
        <v>21</v>
      </c>
      <c r="C46" s="7">
        <v>31</v>
      </c>
      <c r="D46" s="7">
        <v>818170</v>
      </c>
      <c r="E46" s="57" t="s">
        <v>25</v>
      </c>
      <c r="F46" s="7">
        <v>5</v>
      </c>
    </row>
    <row r="47" spans="1:43" x14ac:dyDescent="0.35">
      <c r="A47" s="7">
        <v>5</v>
      </c>
      <c r="B47" s="7" t="s">
        <v>21</v>
      </c>
      <c r="C47" s="7">
        <v>31</v>
      </c>
      <c r="D47" s="7">
        <v>5113</v>
      </c>
      <c r="E47" s="20" t="s">
        <v>27</v>
      </c>
      <c r="F47" s="7">
        <v>11</v>
      </c>
    </row>
    <row r="48" spans="1:43" x14ac:dyDescent="0.35">
      <c r="A48" s="7"/>
      <c r="B48" s="7"/>
      <c r="C48" s="7"/>
      <c r="D48" s="7"/>
      <c r="E48" s="20"/>
      <c r="F48" s="38">
        <f>SUM(F43:F47)</f>
        <v>49</v>
      </c>
    </row>
    <row r="49" spans="1:43" s="4" customFormat="1" ht="4.5" customHeight="1" x14ac:dyDescent="0.35">
      <c r="A49" s="13"/>
      <c r="B49" s="13"/>
      <c r="C49" s="14"/>
      <c r="D49" s="13"/>
      <c r="E49" s="30"/>
      <c r="F49" s="1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29" x14ac:dyDescent="0.35">
      <c r="A50" s="7">
        <v>1</v>
      </c>
      <c r="B50" s="7" t="s">
        <v>21</v>
      </c>
      <c r="C50" s="7" t="s">
        <v>144</v>
      </c>
      <c r="D50" s="7">
        <v>1819</v>
      </c>
      <c r="E50" s="33" t="s">
        <v>145</v>
      </c>
      <c r="F50" s="7">
        <v>10</v>
      </c>
    </row>
    <row r="51" spans="1:43" s="62" customFormat="1" x14ac:dyDescent="0.35">
      <c r="A51" s="60">
        <v>2</v>
      </c>
      <c r="B51" s="60" t="s">
        <v>21</v>
      </c>
      <c r="C51" s="60">
        <v>32</v>
      </c>
      <c r="D51" s="60">
        <v>7725932</v>
      </c>
      <c r="E51" s="61" t="s">
        <v>26</v>
      </c>
      <c r="F51" s="60">
        <v>10</v>
      </c>
    </row>
    <row r="52" spans="1:43" x14ac:dyDescent="0.35">
      <c r="A52" s="7">
        <v>3</v>
      </c>
      <c r="B52" s="7" t="s">
        <v>100</v>
      </c>
      <c r="C52" s="7" t="s">
        <v>101</v>
      </c>
      <c r="D52" s="7">
        <v>7345</v>
      </c>
      <c r="E52" s="31" t="s">
        <v>113</v>
      </c>
      <c r="F52" s="7">
        <v>2</v>
      </c>
    </row>
    <row r="53" spans="1:43" x14ac:dyDescent="0.35">
      <c r="A53" s="7">
        <v>4</v>
      </c>
      <c r="B53" s="7" t="s">
        <v>100</v>
      </c>
      <c r="C53" s="7" t="s">
        <v>102</v>
      </c>
      <c r="D53" s="7">
        <v>5014</v>
      </c>
      <c r="E53" s="20" t="s">
        <v>106</v>
      </c>
      <c r="F53" s="7">
        <v>14</v>
      </c>
    </row>
    <row r="54" spans="1:43" x14ac:dyDescent="0.35">
      <c r="A54" s="16">
        <v>5</v>
      </c>
      <c r="B54" s="58" t="s">
        <v>100</v>
      </c>
      <c r="C54" s="58" t="s">
        <v>117</v>
      </c>
      <c r="D54" s="58">
        <v>6080</v>
      </c>
      <c r="E54" s="56" t="s">
        <v>159</v>
      </c>
      <c r="F54" s="7">
        <v>11</v>
      </c>
    </row>
    <row r="55" spans="1:43" ht="15.5" x14ac:dyDescent="0.35">
      <c r="A55" s="16"/>
      <c r="B55" s="21"/>
      <c r="C55" s="21"/>
      <c r="D55" s="21"/>
      <c r="E55" s="32"/>
      <c r="F55" s="38">
        <f>SUM(F50:F54)</f>
        <v>47</v>
      </c>
    </row>
    <row r="56" spans="1:43" s="4" customFormat="1" ht="3.75" customHeight="1" x14ac:dyDescent="0.35">
      <c r="C56" s="5"/>
      <c r="F56" s="1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x14ac:dyDescent="0.35">
      <c r="A57" s="7">
        <v>1</v>
      </c>
      <c r="B57" s="7" t="s">
        <v>21</v>
      </c>
      <c r="C57" s="7">
        <v>33</v>
      </c>
      <c r="D57" s="7">
        <v>116</v>
      </c>
      <c r="E57" s="33" t="s">
        <v>119</v>
      </c>
      <c r="F57" s="7">
        <v>8</v>
      </c>
    </row>
    <row r="58" spans="1:43" ht="29" x14ac:dyDescent="0.35">
      <c r="A58" s="7">
        <v>2</v>
      </c>
      <c r="B58" s="7" t="s">
        <v>21</v>
      </c>
      <c r="C58" s="7">
        <v>33</v>
      </c>
      <c r="D58" s="7">
        <v>3438</v>
      </c>
      <c r="E58" s="33" t="s">
        <v>120</v>
      </c>
      <c r="F58" s="7">
        <v>9</v>
      </c>
    </row>
    <row r="59" spans="1:43" ht="29" x14ac:dyDescent="0.35">
      <c r="A59" s="7">
        <v>3</v>
      </c>
      <c r="B59" s="7" t="s">
        <v>21</v>
      </c>
      <c r="C59" s="7">
        <v>33</v>
      </c>
      <c r="D59" s="7">
        <v>9291</v>
      </c>
      <c r="E59" s="33" t="s">
        <v>121</v>
      </c>
      <c r="F59" s="7">
        <v>15</v>
      </c>
    </row>
    <row r="60" spans="1:43" x14ac:dyDescent="0.35">
      <c r="A60" s="7">
        <v>4</v>
      </c>
      <c r="B60" s="7" t="s">
        <v>21</v>
      </c>
      <c r="C60" s="7">
        <v>33</v>
      </c>
      <c r="D60" s="7">
        <v>2591</v>
      </c>
      <c r="E60" s="40" t="s">
        <v>122</v>
      </c>
      <c r="F60" s="7">
        <v>7</v>
      </c>
    </row>
    <row r="61" spans="1:43" s="6" customFormat="1" x14ac:dyDescent="0.35">
      <c r="A61" s="41">
        <v>19</v>
      </c>
      <c r="B61" s="2"/>
      <c r="C61" s="54">
        <v>3</v>
      </c>
      <c r="D61" s="2"/>
      <c r="E61" s="8"/>
      <c r="F61" s="38">
        <f>SUM(F57:F60)</f>
        <v>39</v>
      </c>
    </row>
    <row r="62" spans="1:43" s="4" customFormat="1" ht="4.5" customHeight="1" x14ac:dyDescent="0.35">
      <c r="C62" s="5"/>
      <c r="F62" s="1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x14ac:dyDescent="0.35">
      <c r="A63" s="7">
        <v>1</v>
      </c>
      <c r="B63" s="7" t="s">
        <v>28</v>
      </c>
      <c r="C63" s="7">
        <v>41</v>
      </c>
      <c r="D63" s="7">
        <v>4527</v>
      </c>
      <c r="E63" s="31" t="s">
        <v>29</v>
      </c>
      <c r="F63" s="7">
        <v>7</v>
      </c>
    </row>
    <row r="64" spans="1:43" x14ac:dyDescent="0.35">
      <c r="A64" s="7">
        <v>2</v>
      </c>
      <c r="B64" s="7" t="s">
        <v>28</v>
      </c>
      <c r="C64" s="7">
        <v>41</v>
      </c>
      <c r="D64" s="7">
        <v>2178125</v>
      </c>
      <c r="E64" s="20" t="s">
        <v>30</v>
      </c>
      <c r="F64" s="7">
        <v>13</v>
      </c>
    </row>
    <row r="65" spans="1:43" x14ac:dyDescent="0.35">
      <c r="A65" s="7">
        <v>3</v>
      </c>
      <c r="B65" s="7" t="s">
        <v>28</v>
      </c>
      <c r="C65" s="7">
        <v>41</v>
      </c>
      <c r="D65" s="7">
        <v>5484140</v>
      </c>
      <c r="E65" s="20" t="s">
        <v>31</v>
      </c>
      <c r="F65" s="7">
        <v>15</v>
      </c>
    </row>
    <row r="66" spans="1:43" x14ac:dyDescent="0.35">
      <c r="A66" s="7">
        <v>4</v>
      </c>
      <c r="B66" s="7" t="s">
        <v>28</v>
      </c>
      <c r="C66" s="7">
        <v>41</v>
      </c>
      <c r="D66" s="7">
        <v>6938</v>
      </c>
      <c r="E66" s="20" t="s">
        <v>34</v>
      </c>
      <c r="F66" s="7">
        <v>8</v>
      </c>
    </row>
    <row r="67" spans="1:43" x14ac:dyDescent="0.35">
      <c r="A67" s="7">
        <v>5</v>
      </c>
      <c r="B67" s="7" t="s">
        <v>28</v>
      </c>
      <c r="C67" s="7">
        <v>41</v>
      </c>
      <c r="D67" s="7">
        <v>7674</v>
      </c>
      <c r="E67" s="20" t="s">
        <v>35</v>
      </c>
      <c r="F67" s="7">
        <v>9</v>
      </c>
    </row>
    <row r="68" spans="1:43" x14ac:dyDescent="0.35">
      <c r="A68" s="7"/>
      <c r="B68" s="7"/>
      <c r="C68" s="7"/>
      <c r="D68" s="7"/>
      <c r="E68" s="20"/>
      <c r="F68" s="38">
        <f>SUM(F63:F67)</f>
        <v>52</v>
      </c>
    </row>
    <row r="69" spans="1:43" s="4" customFormat="1" ht="3" customHeight="1" x14ac:dyDescent="0.35">
      <c r="A69" s="13"/>
      <c r="B69" s="13"/>
      <c r="C69" s="14"/>
      <c r="D69" s="13"/>
      <c r="E69" s="30"/>
      <c r="F69" s="1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x14ac:dyDescent="0.35">
      <c r="A70" s="7">
        <v>1</v>
      </c>
      <c r="B70" s="7" t="s">
        <v>28</v>
      </c>
      <c r="C70" s="7">
        <v>42</v>
      </c>
      <c r="D70" s="7">
        <v>3337</v>
      </c>
      <c r="E70" s="20" t="s">
        <v>32</v>
      </c>
      <c r="F70" s="7">
        <v>18</v>
      </c>
    </row>
    <row r="71" spans="1:43" x14ac:dyDescent="0.35">
      <c r="A71" s="7">
        <v>2</v>
      </c>
      <c r="B71" s="7" t="s">
        <v>28</v>
      </c>
      <c r="C71" s="7">
        <v>42</v>
      </c>
      <c r="D71" s="7">
        <v>6870</v>
      </c>
      <c r="E71" s="20" t="s">
        <v>33</v>
      </c>
      <c r="F71" s="7">
        <v>9</v>
      </c>
    </row>
    <row r="72" spans="1:43" x14ac:dyDescent="0.35">
      <c r="A72" s="7">
        <v>3</v>
      </c>
      <c r="B72" s="7" t="s">
        <v>28</v>
      </c>
      <c r="C72" s="7">
        <v>42</v>
      </c>
      <c r="D72" s="7">
        <v>8375</v>
      </c>
      <c r="E72" s="20" t="s">
        <v>123</v>
      </c>
      <c r="F72" s="7">
        <v>10</v>
      </c>
    </row>
    <row r="73" spans="1:43" ht="29" x14ac:dyDescent="0.35">
      <c r="A73" s="7">
        <v>4</v>
      </c>
      <c r="B73" s="7" t="s">
        <v>28</v>
      </c>
      <c r="C73" s="7">
        <v>42</v>
      </c>
      <c r="D73" s="7">
        <v>9040</v>
      </c>
      <c r="E73" s="33" t="s">
        <v>124</v>
      </c>
      <c r="F73" s="7">
        <v>10</v>
      </c>
    </row>
    <row r="74" spans="1:43" x14ac:dyDescent="0.35">
      <c r="A74" s="7"/>
      <c r="B74" s="7"/>
      <c r="C74" s="7"/>
      <c r="D74" s="7"/>
      <c r="E74" s="20"/>
      <c r="F74" s="38">
        <f>SUM(F70:F73)</f>
        <v>47</v>
      </c>
    </row>
    <row r="75" spans="1:43" s="4" customFormat="1" ht="4.5" customHeight="1" x14ac:dyDescent="0.35">
      <c r="A75" s="13"/>
      <c r="B75" s="13"/>
      <c r="C75" s="14"/>
      <c r="D75" s="13"/>
      <c r="E75" s="30"/>
      <c r="F75" s="1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29" x14ac:dyDescent="0.35">
      <c r="A76" s="7">
        <v>1</v>
      </c>
      <c r="B76" s="7" t="s">
        <v>28</v>
      </c>
      <c r="C76" s="7">
        <v>43</v>
      </c>
      <c r="D76" s="7">
        <v>8219</v>
      </c>
      <c r="E76" s="33" t="s">
        <v>125</v>
      </c>
      <c r="F76" s="7">
        <v>10</v>
      </c>
    </row>
    <row r="77" spans="1:43" ht="29" x14ac:dyDescent="0.35">
      <c r="A77" s="7">
        <v>2</v>
      </c>
      <c r="B77" s="7" t="s">
        <v>28</v>
      </c>
      <c r="C77" s="7">
        <v>43</v>
      </c>
      <c r="D77" s="7">
        <v>1508629</v>
      </c>
      <c r="E77" s="33" t="s">
        <v>126</v>
      </c>
      <c r="F77" s="7">
        <v>8</v>
      </c>
    </row>
    <row r="78" spans="1:43" ht="29" x14ac:dyDescent="0.35">
      <c r="A78" s="7">
        <v>3</v>
      </c>
      <c r="B78" s="7" t="s">
        <v>28</v>
      </c>
      <c r="C78" s="7">
        <v>43</v>
      </c>
      <c r="D78" s="7">
        <v>4706</v>
      </c>
      <c r="E78" s="33" t="s">
        <v>127</v>
      </c>
      <c r="F78" s="7">
        <v>17</v>
      </c>
    </row>
    <row r="79" spans="1:43" x14ac:dyDescent="0.35">
      <c r="A79" s="7">
        <v>4</v>
      </c>
      <c r="B79" s="7" t="s">
        <v>28</v>
      </c>
      <c r="C79" s="7">
        <v>43</v>
      </c>
      <c r="D79" s="7">
        <v>7121</v>
      </c>
      <c r="E79" s="33" t="s">
        <v>128</v>
      </c>
      <c r="F79" s="7">
        <v>10</v>
      </c>
    </row>
    <row r="80" spans="1:43" x14ac:dyDescent="0.35">
      <c r="A80" s="41">
        <v>13</v>
      </c>
      <c r="B80" s="7"/>
      <c r="C80" s="55">
        <v>3</v>
      </c>
      <c r="D80" s="7"/>
      <c r="E80" s="20"/>
      <c r="F80" s="38">
        <f>SUM(F76:F79)</f>
        <v>45</v>
      </c>
    </row>
    <row r="81" spans="1:43" s="4" customFormat="1" ht="4.5" customHeight="1" x14ac:dyDescent="0.35">
      <c r="A81" s="13"/>
      <c r="B81" s="13"/>
      <c r="C81" s="14"/>
      <c r="D81" s="13"/>
      <c r="E81" s="30"/>
      <c r="F81" s="1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x14ac:dyDescent="0.35">
      <c r="A82" s="7">
        <v>1</v>
      </c>
      <c r="B82" s="7" t="s">
        <v>37</v>
      </c>
      <c r="C82" s="7">
        <v>51</v>
      </c>
      <c r="D82" s="7">
        <v>1571</v>
      </c>
      <c r="E82" s="31" t="s">
        <v>38</v>
      </c>
      <c r="F82" s="7">
        <v>5</v>
      </c>
    </row>
    <row r="83" spans="1:43" x14ac:dyDescent="0.35">
      <c r="A83" s="7">
        <v>2</v>
      </c>
      <c r="B83" s="7" t="s">
        <v>37</v>
      </c>
      <c r="C83" s="7">
        <v>51</v>
      </c>
      <c r="D83" s="7">
        <v>7997</v>
      </c>
      <c r="E83" s="20" t="s">
        <v>39</v>
      </c>
      <c r="F83" s="7">
        <v>11</v>
      </c>
    </row>
    <row r="84" spans="1:43" x14ac:dyDescent="0.35">
      <c r="A84" s="7">
        <v>3</v>
      </c>
      <c r="B84" s="7" t="s">
        <v>37</v>
      </c>
      <c r="C84" s="7">
        <v>51</v>
      </c>
      <c r="D84" s="7">
        <v>8175</v>
      </c>
      <c r="E84" s="20" t="s">
        <v>40</v>
      </c>
      <c r="F84" s="7">
        <v>17</v>
      </c>
    </row>
    <row r="85" spans="1:43" s="62" customFormat="1" x14ac:dyDescent="0.35">
      <c r="A85" s="60"/>
      <c r="B85" s="60"/>
      <c r="C85" s="60"/>
      <c r="D85" s="60"/>
      <c r="E85" s="60"/>
      <c r="F85" s="60"/>
    </row>
    <row r="86" spans="1:43" x14ac:dyDescent="0.35">
      <c r="A86" s="7"/>
      <c r="B86" s="7"/>
      <c r="C86" s="7"/>
      <c r="D86" s="7"/>
      <c r="E86" s="20"/>
      <c r="F86" s="38">
        <f>SUM(F82:F85)</f>
        <v>33</v>
      </c>
    </row>
    <row r="87" spans="1:43" s="4" customFormat="1" ht="5.25" customHeight="1" x14ac:dyDescent="0.35">
      <c r="A87" s="13"/>
      <c r="B87" s="13"/>
      <c r="C87" s="14"/>
      <c r="D87" s="13"/>
      <c r="E87" s="30"/>
      <c r="F87" s="1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x14ac:dyDescent="0.35">
      <c r="A88" s="7">
        <v>1</v>
      </c>
      <c r="B88" s="7" t="s">
        <v>37</v>
      </c>
      <c r="C88" s="7">
        <v>52</v>
      </c>
      <c r="D88" s="7">
        <v>2370</v>
      </c>
      <c r="E88" s="20" t="s">
        <v>42</v>
      </c>
      <c r="F88" s="7">
        <v>14</v>
      </c>
    </row>
    <row r="89" spans="1:43" x14ac:dyDescent="0.35">
      <c r="A89" s="7">
        <v>3</v>
      </c>
      <c r="B89" s="7" t="s">
        <v>37</v>
      </c>
      <c r="C89" s="7">
        <v>52</v>
      </c>
      <c r="D89" s="7">
        <v>9010</v>
      </c>
      <c r="E89" s="31" t="s">
        <v>44</v>
      </c>
      <c r="F89" s="7">
        <v>6</v>
      </c>
    </row>
    <row r="90" spans="1:43" x14ac:dyDescent="0.35">
      <c r="A90" s="7">
        <v>4</v>
      </c>
      <c r="B90" s="7" t="s">
        <v>37</v>
      </c>
      <c r="C90" s="7">
        <v>52</v>
      </c>
      <c r="D90" s="7">
        <v>5707062</v>
      </c>
      <c r="E90" s="20" t="s">
        <v>45</v>
      </c>
      <c r="F90" s="7">
        <v>9</v>
      </c>
    </row>
    <row r="91" spans="1:43" x14ac:dyDescent="0.35">
      <c r="A91" s="7"/>
      <c r="B91" s="7"/>
      <c r="C91" s="7"/>
      <c r="D91" s="7"/>
      <c r="E91" s="20"/>
      <c r="F91" s="38">
        <f>SUM(F88:F90)</f>
        <v>29</v>
      </c>
    </row>
    <row r="92" spans="1:43" s="4" customFormat="1" ht="4.5" customHeight="1" x14ac:dyDescent="0.35">
      <c r="A92" s="13"/>
      <c r="B92" s="13"/>
      <c r="C92" s="14"/>
      <c r="D92" s="13"/>
      <c r="E92" s="30"/>
      <c r="F92" s="1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x14ac:dyDescent="0.35">
      <c r="A93" s="7">
        <v>1</v>
      </c>
      <c r="B93" s="7" t="s">
        <v>37</v>
      </c>
      <c r="C93" s="7">
        <v>53</v>
      </c>
      <c r="D93" s="7">
        <v>999</v>
      </c>
      <c r="E93" s="20" t="s">
        <v>46</v>
      </c>
      <c r="F93" s="7">
        <v>10</v>
      </c>
    </row>
    <row r="94" spans="1:43" x14ac:dyDescent="0.35">
      <c r="A94" s="7">
        <v>2</v>
      </c>
      <c r="B94" s="7" t="s">
        <v>37</v>
      </c>
      <c r="C94" s="7">
        <v>53</v>
      </c>
      <c r="D94" s="7">
        <v>8537</v>
      </c>
      <c r="E94" s="20" t="s">
        <v>47</v>
      </c>
      <c r="F94" s="7">
        <v>13</v>
      </c>
    </row>
    <row r="95" spans="1:43" x14ac:dyDescent="0.35">
      <c r="A95" s="7">
        <v>3</v>
      </c>
      <c r="B95" s="7" t="s">
        <v>37</v>
      </c>
      <c r="C95" s="7">
        <v>53</v>
      </c>
      <c r="D95" s="7">
        <v>9632</v>
      </c>
      <c r="E95" s="20" t="s">
        <v>48</v>
      </c>
      <c r="F95" s="7">
        <v>15</v>
      </c>
    </row>
    <row r="96" spans="1:43" x14ac:dyDescent="0.35">
      <c r="A96" s="7">
        <v>4</v>
      </c>
      <c r="B96" s="7" t="s">
        <v>37</v>
      </c>
      <c r="C96" s="7">
        <v>53</v>
      </c>
      <c r="D96" s="7">
        <v>3926230</v>
      </c>
      <c r="E96" s="31" t="s">
        <v>49</v>
      </c>
      <c r="F96" s="7">
        <v>3</v>
      </c>
    </row>
    <row r="97" spans="1:43" x14ac:dyDescent="0.35">
      <c r="A97" s="7">
        <v>2</v>
      </c>
      <c r="B97" s="7" t="s">
        <v>37</v>
      </c>
      <c r="C97" s="7">
        <v>53</v>
      </c>
      <c r="D97" s="7">
        <v>4837</v>
      </c>
      <c r="E97" s="8" t="s">
        <v>43</v>
      </c>
      <c r="F97" s="7">
        <v>8</v>
      </c>
    </row>
    <row r="98" spans="1:43" x14ac:dyDescent="0.35">
      <c r="A98" s="7"/>
      <c r="B98" s="7"/>
      <c r="C98" s="12"/>
      <c r="D98" s="7"/>
      <c r="E98" s="20"/>
      <c r="F98" s="38">
        <f>SUM(F93:F96)</f>
        <v>41</v>
      </c>
    </row>
    <row r="99" spans="1:43" s="4" customFormat="1" ht="4.5" customHeight="1" x14ac:dyDescent="0.35">
      <c r="A99" s="13"/>
      <c r="B99" s="13"/>
      <c r="C99" s="14"/>
      <c r="D99" s="13"/>
      <c r="E99" s="30"/>
      <c r="F99" s="1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x14ac:dyDescent="0.35">
      <c r="A100" s="7">
        <v>1</v>
      </c>
      <c r="B100" s="7" t="s">
        <v>37</v>
      </c>
      <c r="C100" s="7">
        <v>54</v>
      </c>
      <c r="D100" s="7">
        <v>142</v>
      </c>
      <c r="E100" s="20" t="s">
        <v>50</v>
      </c>
      <c r="F100" s="7">
        <v>9</v>
      </c>
    </row>
    <row r="101" spans="1:43" x14ac:dyDescent="0.35">
      <c r="A101" s="7">
        <v>2</v>
      </c>
      <c r="B101" s="7" t="s">
        <v>37</v>
      </c>
      <c r="C101" s="7">
        <v>54</v>
      </c>
      <c r="D101" s="7">
        <v>7489</v>
      </c>
      <c r="E101" s="20" t="s">
        <v>51</v>
      </c>
      <c r="F101" s="7">
        <v>9</v>
      </c>
    </row>
    <row r="102" spans="1:43" x14ac:dyDescent="0.35">
      <c r="A102" s="7">
        <v>3</v>
      </c>
      <c r="B102" s="7" t="s">
        <v>37</v>
      </c>
      <c r="C102" s="7">
        <v>54</v>
      </c>
      <c r="D102" s="7">
        <v>9292</v>
      </c>
      <c r="E102" s="20" t="s">
        <v>52</v>
      </c>
      <c r="F102" s="7">
        <v>15</v>
      </c>
    </row>
    <row r="103" spans="1:43" x14ac:dyDescent="0.35">
      <c r="A103" s="7">
        <v>4</v>
      </c>
      <c r="B103" s="7" t="s">
        <v>37</v>
      </c>
      <c r="C103" s="7">
        <v>54</v>
      </c>
      <c r="D103" s="7">
        <v>1644909</v>
      </c>
      <c r="E103" s="8" t="s">
        <v>53</v>
      </c>
      <c r="F103" s="7">
        <v>9</v>
      </c>
    </row>
    <row r="104" spans="1:43" s="1" customFormat="1" x14ac:dyDescent="0.35">
      <c r="A104" s="2"/>
      <c r="B104" s="2"/>
      <c r="C104" s="2"/>
      <c r="D104" s="2"/>
      <c r="E104" s="8"/>
      <c r="F104" s="38">
        <f>SUM(F100:F103)</f>
        <v>42</v>
      </c>
    </row>
    <row r="105" spans="1:43" s="4" customFormat="1" ht="4.5" customHeight="1" x14ac:dyDescent="0.35">
      <c r="A105" s="13"/>
      <c r="B105" s="13"/>
      <c r="C105" s="14"/>
      <c r="D105" s="13"/>
      <c r="E105" s="30"/>
      <c r="F105" s="1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x14ac:dyDescent="0.35">
      <c r="A106" s="7">
        <v>1</v>
      </c>
      <c r="B106" s="7" t="s">
        <v>54</v>
      </c>
      <c r="C106" s="7">
        <v>61</v>
      </c>
      <c r="D106" s="7">
        <v>4045</v>
      </c>
      <c r="E106" s="20" t="s">
        <v>55</v>
      </c>
      <c r="F106" s="7">
        <v>16</v>
      </c>
    </row>
    <row r="107" spans="1:43" ht="29" x14ac:dyDescent="0.35">
      <c r="A107" s="7">
        <v>2</v>
      </c>
      <c r="B107" s="20" t="s">
        <v>54</v>
      </c>
      <c r="C107" s="7" t="s">
        <v>108</v>
      </c>
      <c r="D107" s="7">
        <v>5313</v>
      </c>
      <c r="E107" s="33" t="s">
        <v>105</v>
      </c>
      <c r="F107" s="7">
        <v>9</v>
      </c>
    </row>
    <row r="108" spans="1:43" x14ac:dyDescent="0.35">
      <c r="A108" s="7">
        <v>3</v>
      </c>
      <c r="B108" s="7" t="s">
        <v>54</v>
      </c>
      <c r="C108" s="7" t="s">
        <v>109</v>
      </c>
      <c r="D108" s="7">
        <v>7914</v>
      </c>
      <c r="E108" s="20" t="s">
        <v>129</v>
      </c>
      <c r="F108" s="7">
        <v>13</v>
      </c>
    </row>
    <row r="109" spans="1:43" x14ac:dyDescent="0.35">
      <c r="A109" s="7">
        <v>4</v>
      </c>
      <c r="B109" s="20" t="s">
        <v>54</v>
      </c>
      <c r="C109" s="7">
        <v>61</v>
      </c>
      <c r="D109" s="7">
        <v>3950889</v>
      </c>
      <c r="E109" s="20" t="s">
        <v>130</v>
      </c>
      <c r="F109" s="7">
        <v>8</v>
      </c>
    </row>
    <row r="110" spans="1:43" s="6" customFormat="1" x14ac:dyDescent="0.35">
      <c r="A110" s="2"/>
      <c r="B110" s="2"/>
      <c r="C110" s="22"/>
      <c r="D110" s="2"/>
      <c r="E110" s="8"/>
      <c r="F110" s="38">
        <f>SUM(F106:F109)</f>
        <v>46</v>
      </c>
    </row>
    <row r="111" spans="1:43" s="4" customFormat="1" ht="4.5" customHeight="1" x14ac:dyDescent="0.35">
      <c r="A111" s="23"/>
      <c r="B111" s="23"/>
      <c r="C111" s="24"/>
      <c r="D111" s="23"/>
      <c r="E111" s="34"/>
      <c r="F111" s="1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x14ac:dyDescent="0.35">
      <c r="A112" s="7">
        <v>1</v>
      </c>
      <c r="B112" s="7" t="s">
        <v>54</v>
      </c>
      <c r="C112" s="7">
        <v>62</v>
      </c>
      <c r="D112" s="7">
        <v>4685</v>
      </c>
      <c r="E112" s="20" t="s">
        <v>56</v>
      </c>
      <c r="F112" s="7">
        <v>13</v>
      </c>
    </row>
    <row r="113" spans="1:43" x14ac:dyDescent="0.35">
      <c r="A113" s="7">
        <v>2</v>
      </c>
      <c r="B113" s="7" t="s">
        <v>54</v>
      </c>
      <c r="C113" s="7">
        <v>62</v>
      </c>
      <c r="D113" s="7">
        <v>1280855</v>
      </c>
      <c r="E113" s="20" t="s">
        <v>57</v>
      </c>
      <c r="F113" s="7">
        <v>11</v>
      </c>
    </row>
    <row r="114" spans="1:43" x14ac:dyDescent="0.35">
      <c r="A114" s="7">
        <v>3</v>
      </c>
      <c r="B114" s="7" t="s">
        <v>54</v>
      </c>
      <c r="C114" s="7">
        <v>62</v>
      </c>
      <c r="D114" s="7">
        <v>3475682</v>
      </c>
      <c r="E114" s="20" t="s">
        <v>59</v>
      </c>
      <c r="F114" s="7">
        <v>24</v>
      </c>
    </row>
    <row r="115" spans="1:43" x14ac:dyDescent="0.35">
      <c r="A115" s="7">
        <v>4</v>
      </c>
      <c r="B115" s="7" t="s">
        <v>103</v>
      </c>
      <c r="C115" s="7" t="s">
        <v>104</v>
      </c>
      <c r="D115" s="7">
        <v>7538467</v>
      </c>
      <c r="E115" s="20" t="s">
        <v>111</v>
      </c>
      <c r="F115" s="7">
        <v>10</v>
      </c>
    </row>
    <row r="116" spans="1:43" x14ac:dyDescent="0.35">
      <c r="A116" s="7"/>
      <c r="F116" s="38">
        <f>SUM(F112:F115)</f>
        <v>58</v>
      </c>
    </row>
    <row r="117" spans="1:43" s="4" customFormat="1" ht="4.5" customHeight="1" x14ac:dyDescent="0.35">
      <c r="A117" s="13"/>
      <c r="B117" s="13"/>
      <c r="C117" s="14"/>
      <c r="D117" s="13"/>
      <c r="E117" s="30"/>
      <c r="F117" s="1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29" x14ac:dyDescent="0.35">
      <c r="A118" s="7">
        <v>1</v>
      </c>
      <c r="B118" s="7" t="s">
        <v>54</v>
      </c>
      <c r="C118" s="7" t="s">
        <v>107</v>
      </c>
      <c r="D118" s="7">
        <v>1070</v>
      </c>
      <c r="E118" s="33" t="s">
        <v>112</v>
      </c>
      <c r="F118" s="7">
        <v>14</v>
      </c>
    </row>
    <row r="119" spans="1:43" x14ac:dyDescent="0.35">
      <c r="A119" s="7">
        <v>2</v>
      </c>
      <c r="B119" s="7" t="s">
        <v>54</v>
      </c>
      <c r="C119" s="7" t="s">
        <v>107</v>
      </c>
      <c r="D119" s="7">
        <v>589646</v>
      </c>
      <c r="E119" s="20" t="s">
        <v>110</v>
      </c>
      <c r="F119" s="7">
        <v>19</v>
      </c>
    </row>
    <row r="120" spans="1:43" x14ac:dyDescent="0.35">
      <c r="A120" s="7">
        <v>3</v>
      </c>
      <c r="B120" s="7" t="s">
        <v>54</v>
      </c>
      <c r="C120" s="7">
        <v>63</v>
      </c>
      <c r="D120" s="7">
        <v>6080</v>
      </c>
      <c r="E120" s="20" t="s">
        <v>131</v>
      </c>
      <c r="F120" s="7">
        <v>11</v>
      </c>
    </row>
    <row r="121" spans="1:43" x14ac:dyDescent="0.35">
      <c r="A121" s="7">
        <v>4</v>
      </c>
      <c r="B121" s="7" t="s">
        <v>54</v>
      </c>
      <c r="C121" s="7">
        <v>63</v>
      </c>
      <c r="D121" s="7">
        <v>1510117</v>
      </c>
      <c r="E121" s="20" t="s">
        <v>58</v>
      </c>
      <c r="F121" s="7">
        <v>17</v>
      </c>
    </row>
    <row r="122" spans="1:43" x14ac:dyDescent="0.35">
      <c r="A122" s="41">
        <v>12</v>
      </c>
      <c r="B122" s="7"/>
      <c r="C122" s="53">
        <v>3</v>
      </c>
      <c r="D122" s="7"/>
      <c r="E122" s="20"/>
      <c r="F122" s="38">
        <f>SUM(F118:F121)</f>
        <v>61</v>
      </c>
    </row>
    <row r="123" spans="1:43" s="4" customFormat="1" ht="4.5" customHeight="1" x14ac:dyDescent="0.35">
      <c r="A123" s="13"/>
      <c r="B123" s="13"/>
      <c r="C123" s="14"/>
      <c r="D123" s="13"/>
      <c r="E123" s="30"/>
      <c r="F123" s="1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x14ac:dyDescent="0.35">
      <c r="A124" s="7">
        <v>1</v>
      </c>
      <c r="B124" s="7" t="s">
        <v>60</v>
      </c>
      <c r="C124" s="7">
        <v>71</v>
      </c>
      <c r="D124" s="7">
        <v>6833</v>
      </c>
      <c r="E124" s="20" t="s">
        <v>61</v>
      </c>
      <c r="F124" s="7">
        <v>15</v>
      </c>
    </row>
    <row r="125" spans="1:43" x14ac:dyDescent="0.35">
      <c r="A125" s="7">
        <v>2</v>
      </c>
      <c r="B125" s="7" t="s">
        <v>60</v>
      </c>
      <c r="C125" s="7">
        <v>71</v>
      </c>
      <c r="D125" s="7">
        <v>5053174</v>
      </c>
      <c r="E125" s="20" t="s">
        <v>62</v>
      </c>
      <c r="F125" s="7">
        <v>11</v>
      </c>
    </row>
    <row r="126" spans="1:43" x14ac:dyDescent="0.35">
      <c r="A126" s="7">
        <v>3</v>
      </c>
      <c r="B126" s="7" t="s">
        <v>60</v>
      </c>
      <c r="C126" s="7">
        <v>71</v>
      </c>
      <c r="D126" s="7">
        <v>1014621</v>
      </c>
      <c r="E126" s="20" t="s">
        <v>66</v>
      </c>
      <c r="F126" s="7">
        <v>12</v>
      </c>
    </row>
    <row r="127" spans="1:43" x14ac:dyDescent="0.35">
      <c r="A127" s="7">
        <v>4</v>
      </c>
      <c r="B127" s="7" t="s">
        <v>60</v>
      </c>
      <c r="C127" s="7" t="s">
        <v>160</v>
      </c>
      <c r="D127" s="7">
        <v>703068</v>
      </c>
      <c r="E127" s="20" t="s">
        <v>161</v>
      </c>
      <c r="F127" s="7">
        <v>9</v>
      </c>
    </row>
    <row r="128" spans="1:43" s="62" customFormat="1" x14ac:dyDescent="0.35">
      <c r="A128" s="60">
        <v>5</v>
      </c>
      <c r="B128" s="60" t="s">
        <v>60</v>
      </c>
      <c r="C128" s="60" t="s">
        <v>160</v>
      </c>
      <c r="D128" s="60">
        <v>7815299</v>
      </c>
      <c r="E128" s="61" t="s">
        <v>162</v>
      </c>
      <c r="F128" s="60">
        <v>6</v>
      </c>
    </row>
    <row r="129" spans="1:43" x14ac:dyDescent="0.35">
      <c r="A129" s="7"/>
      <c r="B129" s="7"/>
      <c r="C129" s="7"/>
      <c r="D129" s="7"/>
      <c r="E129" s="8"/>
      <c r="F129" s="38">
        <f>SUM(F124:F128)</f>
        <v>53</v>
      </c>
    </row>
    <row r="130" spans="1:43" s="4" customFormat="1" ht="5.25" customHeight="1" x14ac:dyDescent="0.35">
      <c r="A130" s="13"/>
      <c r="B130" s="13"/>
      <c r="C130" s="13"/>
      <c r="D130" s="13"/>
      <c r="E130" s="30"/>
      <c r="F130" s="1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x14ac:dyDescent="0.35">
      <c r="A131" s="7">
        <v>1</v>
      </c>
      <c r="B131" s="7" t="s">
        <v>60</v>
      </c>
      <c r="C131" s="7">
        <v>72</v>
      </c>
      <c r="D131" s="7">
        <v>5668570</v>
      </c>
      <c r="E131" s="20" t="s">
        <v>63</v>
      </c>
      <c r="F131" s="7">
        <v>15</v>
      </c>
    </row>
    <row r="132" spans="1:43" x14ac:dyDescent="0.35">
      <c r="A132" s="7">
        <v>2</v>
      </c>
      <c r="B132" s="7" t="s">
        <v>60</v>
      </c>
      <c r="C132" s="7">
        <v>72</v>
      </c>
      <c r="D132" s="7">
        <v>3416</v>
      </c>
      <c r="E132" s="20" t="s">
        <v>65</v>
      </c>
      <c r="F132" s="7">
        <v>11</v>
      </c>
    </row>
    <row r="133" spans="1:43" ht="16.5" customHeight="1" x14ac:dyDescent="0.35">
      <c r="A133" s="7">
        <v>3</v>
      </c>
      <c r="B133" s="7" t="s">
        <v>60</v>
      </c>
      <c r="C133" s="7">
        <v>72</v>
      </c>
      <c r="D133" s="7">
        <v>769</v>
      </c>
      <c r="E133" s="20" t="s">
        <v>64</v>
      </c>
      <c r="F133" s="7">
        <v>10</v>
      </c>
    </row>
    <row r="134" spans="1:43" x14ac:dyDescent="0.35">
      <c r="A134" s="7">
        <v>4</v>
      </c>
      <c r="B134" s="7" t="s">
        <v>60</v>
      </c>
      <c r="C134" s="7" t="s">
        <v>114</v>
      </c>
      <c r="D134" s="7">
        <v>981104</v>
      </c>
      <c r="E134" s="20" t="s">
        <v>115</v>
      </c>
      <c r="F134" s="7">
        <v>15</v>
      </c>
    </row>
    <row r="135" spans="1:43" x14ac:dyDescent="0.35">
      <c r="A135" s="7"/>
      <c r="B135" s="7"/>
      <c r="C135" s="12"/>
      <c r="D135" s="7"/>
      <c r="E135" s="20"/>
      <c r="F135" s="38">
        <f>SUM(F131:F134)</f>
        <v>51</v>
      </c>
    </row>
    <row r="136" spans="1:43" s="4" customFormat="1" ht="5.25" customHeight="1" x14ac:dyDescent="0.35">
      <c r="A136" s="13"/>
      <c r="B136" s="13"/>
      <c r="C136" s="14"/>
      <c r="D136" s="13"/>
      <c r="E136" s="30"/>
      <c r="F136" s="1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x14ac:dyDescent="0.35">
      <c r="A137" s="7">
        <v>1</v>
      </c>
      <c r="B137" s="7" t="s">
        <v>60</v>
      </c>
      <c r="C137" s="7">
        <v>73</v>
      </c>
      <c r="D137" s="7">
        <v>1735</v>
      </c>
      <c r="E137" s="31" t="s">
        <v>68</v>
      </c>
      <c r="F137" s="7">
        <v>7</v>
      </c>
    </row>
    <row r="138" spans="1:43" ht="29" x14ac:dyDescent="0.35">
      <c r="A138" s="7">
        <v>2</v>
      </c>
      <c r="B138" s="7" t="s">
        <v>60</v>
      </c>
      <c r="C138" s="7">
        <v>73</v>
      </c>
      <c r="D138" s="7">
        <v>3359</v>
      </c>
      <c r="E138" s="33" t="s">
        <v>132</v>
      </c>
      <c r="F138" s="7">
        <v>16</v>
      </c>
    </row>
    <row r="139" spans="1:43" x14ac:dyDescent="0.35">
      <c r="A139" s="7">
        <v>3</v>
      </c>
      <c r="B139" s="7" t="s">
        <v>60</v>
      </c>
      <c r="C139" s="7">
        <v>73</v>
      </c>
      <c r="D139" s="7">
        <v>6065</v>
      </c>
      <c r="E139" s="20" t="s">
        <v>69</v>
      </c>
      <c r="F139" s="7">
        <v>14</v>
      </c>
    </row>
    <row r="140" spans="1:43" x14ac:dyDescent="0.35">
      <c r="A140" s="7">
        <v>4</v>
      </c>
      <c r="B140" s="7" t="s">
        <v>60</v>
      </c>
      <c r="C140" s="7">
        <v>73</v>
      </c>
      <c r="D140" s="7">
        <v>7118</v>
      </c>
      <c r="E140" s="20" t="s">
        <v>70</v>
      </c>
      <c r="F140" s="7">
        <v>15</v>
      </c>
    </row>
    <row r="141" spans="1:43" x14ac:dyDescent="0.35">
      <c r="A141" s="7">
        <v>5</v>
      </c>
      <c r="B141" s="7" t="s">
        <v>60</v>
      </c>
      <c r="C141" s="7">
        <v>73</v>
      </c>
      <c r="D141" s="7">
        <v>4056</v>
      </c>
      <c r="E141" s="20" t="s">
        <v>67</v>
      </c>
      <c r="F141" s="7">
        <v>11</v>
      </c>
    </row>
    <row r="142" spans="1:43" x14ac:dyDescent="0.35">
      <c r="A142" s="7"/>
      <c r="B142" s="7"/>
      <c r="C142" s="12"/>
      <c r="D142" s="7"/>
      <c r="E142" s="59" t="s">
        <v>96</v>
      </c>
      <c r="F142" s="7"/>
    </row>
    <row r="143" spans="1:43" x14ac:dyDescent="0.35">
      <c r="A143" s="41">
        <v>15</v>
      </c>
      <c r="B143" s="7"/>
      <c r="C143" s="54">
        <v>3</v>
      </c>
      <c r="D143" s="7"/>
      <c r="E143" s="20"/>
      <c r="F143" s="38">
        <f>SUM(F137:F141)</f>
        <v>63</v>
      </c>
    </row>
    <row r="144" spans="1:43" s="4" customFormat="1" ht="4.5" customHeight="1" x14ac:dyDescent="0.35">
      <c r="A144" s="25"/>
      <c r="B144" s="25"/>
      <c r="C144" s="26"/>
      <c r="D144" s="25"/>
      <c r="E144" s="36"/>
      <c r="F144" s="1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x14ac:dyDescent="0.35">
      <c r="A145" s="7">
        <v>1</v>
      </c>
      <c r="B145" s="7" t="s">
        <v>71</v>
      </c>
      <c r="C145" s="7">
        <v>81</v>
      </c>
      <c r="D145" s="7">
        <v>377</v>
      </c>
      <c r="E145" s="20" t="s">
        <v>72</v>
      </c>
      <c r="F145" s="7">
        <v>9</v>
      </c>
    </row>
    <row r="146" spans="1:43" x14ac:dyDescent="0.35">
      <c r="A146" s="7">
        <v>2</v>
      </c>
      <c r="B146" s="7" t="s">
        <v>71</v>
      </c>
      <c r="C146" s="7">
        <v>81</v>
      </c>
      <c r="D146" s="7">
        <v>2213</v>
      </c>
      <c r="E146" s="8" t="s">
        <v>73</v>
      </c>
      <c r="F146" s="7">
        <v>9</v>
      </c>
    </row>
    <row r="147" spans="1:43" x14ac:dyDescent="0.35">
      <c r="A147" s="7">
        <v>3</v>
      </c>
      <c r="B147" s="7" t="s">
        <v>71</v>
      </c>
      <c r="C147" s="7">
        <v>81</v>
      </c>
      <c r="D147" s="7">
        <v>3691796</v>
      </c>
      <c r="E147" s="31" t="s">
        <v>74</v>
      </c>
      <c r="F147" s="7">
        <v>0</v>
      </c>
    </row>
    <row r="148" spans="1:43" ht="29" x14ac:dyDescent="0.35">
      <c r="A148" s="7">
        <v>4</v>
      </c>
      <c r="B148" s="7" t="s">
        <v>71</v>
      </c>
      <c r="C148" s="7">
        <v>81</v>
      </c>
      <c r="D148" s="7">
        <v>2695</v>
      </c>
      <c r="E148" s="33" t="s">
        <v>133</v>
      </c>
      <c r="F148" s="7">
        <v>18</v>
      </c>
    </row>
    <row r="149" spans="1:43" x14ac:dyDescent="0.35">
      <c r="A149" s="7">
        <v>5</v>
      </c>
      <c r="B149" s="7" t="s">
        <v>71</v>
      </c>
      <c r="C149" s="7">
        <v>81</v>
      </c>
      <c r="D149" s="7">
        <v>5218</v>
      </c>
      <c r="E149" s="33" t="s">
        <v>134</v>
      </c>
      <c r="F149" s="7">
        <v>8</v>
      </c>
    </row>
    <row r="150" spans="1:43" x14ac:dyDescent="0.35">
      <c r="A150" s="7"/>
      <c r="B150" s="7"/>
      <c r="C150" s="7"/>
      <c r="D150" s="7"/>
      <c r="E150" s="20"/>
      <c r="F150" s="38">
        <f>SUM(F145:F149)</f>
        <v>44</v>
      </c>
    </row>
    <row r="151" spans="1:43" s="4" customFormat="1" ht="4.5" customHeight="1" x14ac:dyDescent="0.35">
      <c r="A151" s="13"/>
      <c r="B151" s="13"/>
      <c r="C151" s="14"/>
      <c r="D151" s="13"/>
      <c r="E151" s="30"/>
      <c r="F151" s="1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x14ac:dyDescent="0.35">
      <c r="A152" s="7">
        <v>1</v>
      </c>
      <c r="B152" s="7" t="s">
        <v>71</v>
      </c>
      <c r="C152" s="7">
        <v>82</v>
      </c>
      <c r="D152" s="7">
        <v>1114291</v>
      </c>
      <c r="E152" s="20" t="s">
        <v>75</v>
      </c>
      <c r="F152" s="7">
        <v>8</v>
      </c>
    </row>
    <row r="153" spans="1:43" x14ac:dyDescent="0.35">
      <c r="A153" s="7">
        <v>2</v>
      </c>
      <c r="B153" s="7" t="s">
        <v>71</v>
      </c>
      <c r="C153" s="7">
        <v>82</v>
      </c>
      <c r="D153" s="7">
        <v>1575627</v>
      </c>
      <c r="E153" s="20" t="s">
        <v>76</v>
      </c>
      <c r="F153" s="7">
        <v>19</v>
      </c>
    </row>
    <row r="154" spans="1:43" x14ac:dyDescent="0.35">
      <c r="A154" s="7">
        <v>3</v>
      </c>
      <c r="B154" s="7" t="s">
        <v>71</v>
      </c>
      <c r="C154" s="7">
        <v>82</v>
      </c>
      <c r="D154" s="7">
        <v>4037103</v>
      </c>
      <c r="E154" s="31" t="s">
        <v>136</v>
      </c>
      <c r="F154" s="7">
        <v>0</v>
      </c>
    </row>
    <row r="155" spans="1:43" x14ac:dyDescent="0.35">
      <c r="A155" s="7">
        <v>4</v>
      </c>
      <c r="B155" s="7" t="s">
        <v>71</v>
      </c>
      <c r="C155" s="7">
        <v>82</v>
      </c>
      <c r="D155" s="7">
        <v>9833</v>
      </c>
      <c r="E155" s="8" t="s">
        <v>135</v>
      </c>
      <c r="F155" s="7">
        <v>12</v>
      </c>
    </row>
    <row r="156" spans="1:43" x14ac:dyDescent="0.35">
      <c r="A156" s="7">
        <v>1</v>
      </c>
      <c r="B156" s="7" t="s">
        <v>71</v>
      </c>
      <c r="C156" s="7">
        <v>83</v>
      </c>
      <c r="D156" s="7">
        <v>2134</v>
      </c>
      <c r="E156" s="31" t="s">
        <v>77</v>
      </c>
      <c r="F156" s="7">
        <v>5</v>
      </c>
    </row>
    <row r="157" spans="1:43" x14ac:dyDescent="0.35">
      <c r="A157" s="7"/>
      <c r="B157" s="7"/>
      <c r="C157" s="12"/>
      <c r="D157" s="7"/>
      <c r="E157" s="20"/>
      <c r="F157" s="38">
        <f>SUM(F159:F162)</f>
        <v>44</v>
      </c>
    </row>
    <row r="158" spans="1:43" s="4" customFormat="1" ht="4.5" customHeight="1" x14ac:dyDescent="0.35">
      <c r="A158" s="13"/>
      <c r="B158" s="13"/>
      <c r="C158" s="14"/>
      <c r="D158" s="13"/>
      <c r="E158" s="30"/>
      <c r="F158" s="1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x14ac:dyDescent="0.35">
      <c r="A159" s="7">
        <v>2</v>
      </c>
      <c r="B159" s="7" t="s">
        <v>71</v>
      </c>
      <c r="C159" s="7">
        <v>83</v>
      </c>
      <c r="D159" s="7">
        <v>4457</v>
      </c>
      <c r="E159" s="20" t="s">
        <v>78</v>
      </c>
      <c r="F159" s="7">
        <v>12</v>
      </c>
    </row>
    <row r="160" spans="1:43" x14ac:dyDescent="0.35">
      <c r="A160" s="7">
        <v>3</v>
      </c>
      <c r="B160" s="7" t="s">
        <v>71</v>
      </c>
      <c r="C160" s="7">
        <v>83</v>
      </c>
      <c r="D160" s="7">
        <v>1191261</v>
      </c>
      <c r="E160" s="20" t="s">
        <v>79</v>
      </c>
      <c r="F160" s="7">
        <v>11</v>
      </c>
    </row>
    <row r="161" spans="1:43" x14ac:dyDescent="0.35">
      <c r="A161" s="7">
        <v>4</v>
      </c>
      <c r="B161" s="7" t="s">
        <v>71</v>
      </c>
      <c r="C161" s="7">
        <v>83</v>
      </c>
      <c r="D161" s="7">
        <v>2629</v>
      </c>
      <c r="E161" s="20" t="s">
        <v>137</v>
      </c>
      <c r="F161" s="7">
        <v>12</v>
      </c>
    </row>
    <row r="162" spans="1:43" x14ac:dyDescent="0.35">
      <c r="A162" s="7">
        <v>5</v>
      </c>
      <c r="B162" s="7" t="s">
        <v>71</v>
      </c>
      <c r="C162" s="7">
        <v>83</v>
      </c>
      <c r="D162" s="7">
        <v>6864</v>
      </c>
      <c r="E162" s="20" t="s">
        <v>138</v>
      </c>
      <c r="F162" s="7">
        <v>9</v>
      </c>
    </row>
    <row r="163" spans="1:43" x14ac:dyDescent="0.35">
      <c r="A163" s="41">
        <v>14</v>
      </c>
      <c r="B163" s="7"/>
      <c r="C163" s="54">
        <v>3</v>
      </c>
      <c r="D163" s="7"/>
      <c r="E163" s="20"/>
      <c r="F163" s="38">
        <f>SUM(F159:F162)</f>
        <v>44</v>
      </c>
    </row>
    <row r="164" spans="1:43" s="4" customFormat="1" ht="12.75" customHeight="1" x14ac:dyDescent="0.35">
      <c r="A164" s="13"/>
      <c r="B164" s="13"/>
      <c r="C164" s="14"/>
      <c r="D164" s="13"/>
      <c r="E164" s="30"/>
      <c r="F164" s="1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s="1" customFormat="1" ht="18.75" customHeight="1" x14ac:dyDescent="0.35">
      <c r="A165" s="2">
        <v>1</v>
      </c>
      <c r="B165" s="2" t="s">
        <v>71</v>
      </c>
      <c r="C165" s="2">
        <v>84</v>
      </c>
      <c r="D165" s="7">
        <v>985</v>
      </c>
      <c r="E165" s="20" t="s">
        <v>139</v>
      </c>
      <c r="F165" s="7">
        <v>17</v>
      </c>
    </row>
    <row r="166" spans="1:43" s="1" customFormat="1" ht="18.75" customHeight="1" x14ac:dyDescent="0.35">
      <c r="A166" s="2">
        <v>2</v>
      </c>
      <c r="B166" s="2" t="s">
        <v>71</v>
      </c>
      <c r="C166" s="2">
        <v>84</v>
      </c>
      <c r="D166" s="7">
        <v>2192</v>
      </c>
      <c r="E166" s="20" t="s">
        <v>140</v>
      </c>
      <c r="F166" s="7">
        <v>8</v>
      </c>
    </row>
    <row r="167" spans="1:43" s="1" customFormat="1" ht="18.75" customHeight="1" x14ac:dyDescent="0.35">
      <c r="A167" s="2">
        <v>3</v>
      </c>
      <c r="B167" s="2" t="s">
        <v>71</v>
      </c>
      <c r="C167" s="2">
        <v>84</v>
      </c>
      <c r="D167" s="7">
        <v>6331</v>
      </c>
      <c r="E167" s="20" t="s">
        <v>142</v>
      </c>
      <c r="F167" s="7">
        <v>14</v>
      </c>
    </row>
    <row r="168" spans="1:43" s="1" customFormat="1" ht="18.75" customHeight="1" x14ac:dyDescent="0.35">
      <c r="A168" s="2">
        <v>4</v>
      </c>
      <c r="B168" s="2" t="s">
        <v>71</v>
      </c>
      <c r="C168" s="2">
        <v>84</v>
      </c>
      <c r="D168" s="7">
        <v>5148451</v>
      </c>
      <c r="E168" s="20" t="s">
        <v>141</v>
      </c>
      <c r="F168" s="7">
        <v>21</v>
      </c>
    </row>
    <row r="169" spans="1:43" s="1" customFormat="1" ht="18.75" customHeight="1" x14ac:dyDescent="0.35">
      <c r="A169" s="2">
        <v>5</v>
      </c>
      <c r="B169" s="2" t="s">
        <v>71</v>
      </c>
      <c r="C169" s="2">
        <v>84</v>
      </c>
      <c r="D169" s="7">
        <v>8692</v>
      </c>
      <c r="E169" s="31" t="s">
        <v>143</v>
      </c>
      <c r="F169" s="2">
        <v>0</v>
      </c>
    </row>
    <row r="170" spans="1:43" s="1" customFormat="1" ht="18.75" customHeight="1" x14ac:dyDescent="0.35">
      <c r="A170" s="41">
        <v>21</v>
      </c>
      <c r="B170" s="2"/>
      <c r="C170" s="53">
        <v>5</v>
      </c>
      <c r="D170" s="7"/>
      <c r="E170" s="2"/>
      <c r="F170" s="38">
        <f>SUM(F165:F169)</f>
        <v>60</v>
      </c>
    </row>
    <row r="171" spans="1:43" s="4" customFormat="1" ht="3.75" customHeight="1" x14ac:dyDescent="0.35">
      <c r="A171" s="13"/>
      <c r="B171" s="13" t="s">
        <v>71</v>
      </c>
      <c r="C171" s="13">
        <v>84</v>
      </c>
      <c r="D171" s="13"/>
      <c r="E171" s="30"/>
      <c r="F171" s="1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x14ac:dyDescent="0.35">
      <c r="A172" s="7">
        <v>1</v>
      </c>
      <c r="B172" s="7" t="s">
        <v>80</v>
      </c>
      <c r="C172" s="7">
        <v>91</v>
      </c>
      <c r="D172" s="7">
        <v>9072</v>
      </c>
      <c r="E172" s="20" t="s">
        <v>81</v>
      </c>
      <c r="F172" s="7">
        <v>11</v>
      </c>
    </row>
    <row r="173" spans="1:43" x14ac:dyDescent="0.35">
      <c r="A173" s="7">
        <v>2</v>
      </c>
      <c r="B173" s="7" t="s">
        <v>80</v>
      </c>
      <c r="C173" s="7">
        <v>91</v>
      </c>
      <c r="D173" s="7">
        <v>719483</v>
      </c>
      <c r="E173" s="20" t="s">
        <v>82</v>
      </c>
      <c r="F173" s="7">
        <v>12</v>
      </c>
    </row>
    <row r="174" spans="1:43" x14ac:dyDescent="0.35">
      <c r="A174" s="7">
        <v>3</v>
      </c>
      <c r="B174" s="7" t="s">
        <v>80</v>
      </c>
      <c r="C174" s="7">
        <v>91</v>
      </c>
      <c r="D174" s="7">
        <v>1055258</v>
      </c>
      <c r="E174" s="20" t="s">
        <v>83</v>
      </c>
      <c r="F174" s="7">
        <v>10</v>
      </c>
    </row>
    <row r="175" spans="1:43" x14ac:dyDescent="0.35">
      <c r="A175" s="7">
        <v>4</v>
      </c>
      <c r="B175" s="7" t="s">
        <v>80</v>
      </c>
      <c r="C175" s="7">
        <v>91</v>
      </c>
      <c r="D175" s="7">
        <v>4086464</v>
      </c>
      <c r="E175" s="20" t="s">
        <v>84</v>
      </c>
      <c r="F175" s="7">
        <v>9</v>
      </c>
    </row>
    <row r="176" spans="1:43" ht="13.5" customHeight="1" x14ac:dyDescent="0.35">
      <c r="A176" s="7"/>
      <c r="B176" s="7"/>
      <c r="C176" s="12"/>
      <c r="D176" s="7"/>
      <c r="E176" s="20"/>
      <c r="F176" s="38">
        <f>SUM(F172:F175)</f>
        <v>42</v>
      </c>
    </row>
    <row r="177" spans="1:43" s="4" customFormat="1" ht="3.75" customHeight="1" x14ac:dyDescent="0.35">
      <c r="A177" s="13"/>
      <c r="B177" s="13"/>
      <c r="C177" s="14"/>
      <c r="D177" s="13"/>
      <c r="E177" s="30"/>
      <c r="F177" s="1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x14ac:dyDescent="0.35">
      <c r="A178" s="15">
        <v>1</v>
      </c>
      <c r="B178" s="7" t="s">
        <v>80</v>
      </c>
      <c r="C178" s="7">
        <v>92</v>
      </c>
      <c r="D178" s="7">
        <v>64</v>
      </c>
      <c r="E178" s="20" t="s">
        <v>85</v>
      </c>
      <c r="F178" s="7">
        <v>27</v>
      </c>
    </row>
    <row r="179" spans="1:43" x14ac:dyDescent="0.35">
      <c r="A179" s="7">
        <v>2</v>
      </c>
      <c r="B179" s="7" t="s">
        <v>80</v>
      </c>
      <c r="C179" s="7">
        <v>92</v>
      </c>
      <c r="D179" s="7">
        <v>4299</v>
      </c>
      <c r="E179" s="20" t="s">
        <v>86</v>
      </c>
      <c r="F179" s="7">
        <v>13</v>
      </c>
    </row>
    <row r="180" spans="1:43" s="62" customFormat="1" x14ac:dyDescent="0.35">
      <c r="A180" s="60">
        <v>3</v>
      </c>
      <c r="B180" s="60" t="s">
        <v>80</v>
      </c>
      <c r="C180" s="60">
        <v>92</v>
      </c>
      <c r="D180" s="60">
        <v>7842494</v>
      </c>
      <c r="E180" s="61" t="s">
        <v>87</v>
      </c>
      <c r="F180" s="60">
        <v>9</v>
      </c>
    </row>
    <row r="181" spans="1:43" x14ac:dyDescent="0.35">
      <c r="A181" s="7">
        <v>4</v>
      </c>
      <c r="B181" s="7" t="s">
        <v>80</v>
      </c>
      <c r="C181" s="7">
        <v>92</v>
      </c>
      <c r="D181" s="7"/>
      <c r="E181" s="35" t="s">
        <v>163</v>
      </c>
      <c r="F181" s="7"/>
    </row>
    <row r="182" spans="1:43" x14ac:dyDescent="0.35">
      <c r="A182" s="7"/>
      <c r="B182" s="7"/>
      <c r="C182" s="12"/>
      <c r="D182" s="7"/>
      <c r="E182" s="20"/>
      <c r="F182" s="38">
        <f>SUM(F178:F180)</f>
        <v>49</v>
      </c>
    </row>
    <row r="183" spans="1:43" s="4" customFormat="1" ht="4.5" customHeight="1" x14ac:dyDescent="0.35">
      <c r="A183" s="13"/>
      <c r="B183" s="13"/>
      <c r="C183" s="14"/>
      <c r="D183" s="13"/>
      <c r="E183" s="30"/>
      <c r="F183" s="1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x14ac:dyDescent="0.35">
      <c r="A184" s="7">
        <v>1</v>
      </c>
      <c r="B184" s="7" t="s">
        <v>80</v>
      </c>
      <c r="C184" s="7">
        <v>93</v>
      </c>
      <c r="D184" s="7">
        <v>871431</v>
      </c>
      <c r="E184" s="20" t="s">
        <v>89</v>
      </c>
      <c r="F184" s="7">
        <v>11</v>
      </c>
    </row>
    <row r="185" spans="1:43" s="62" customFormat="1" ht="29" x14ac:dyDescent="0.35">
      <c r="A185" s="60">
        <v>2</v>
      </c>
      <c r="B185" s="60" t="s">
        <v>80</v>
      </c>
      <c r="C185" s="60">
        <v>93</v>
      </c>
      <c r="D185" s="60">
        <v>7826557</v>
      </c>
      <c r="E185" s="63" t="s">
        <v>88</v>
      </c>
      <c r="F185" s="60">
        <v>33</v>
      </c>
    </row>
    <row r="186" spans="1:43" ht="29" x14ac:dyDescent="0.35">
      <c r="A186" s="7">
        <v>3</v>
      </c>
      <c r="B186" s="7" t="s">
        <v>80</v>
      </c>
      <c r="C186" s="7">
        <v>93</v>
      </c>
      <c r="D186" s="7">
        <v>5816</v>
      </c>
      <c r="E186" s="33" t="s">
        <v>36</v>
      </c>
      <c r="F186" s="7">
        <v>9</v>
      </c>
    </row>
    <row r="187" spans="1:43" x14ac:dyDescent="0.35">
      <c r="A187" s="7">
        <v>4</v>
      </c>
      <c r="B187" s="7" t="s">
        <v>80</v>
      </c>
      <c r="C187" s="7">
        <v>93</v>
      </c>
      <c r="D187" s="7">
        <v>5728</v>
      </c>
      <c r="E187" s="20" t="s">
        <v>93</v>
      </c>
      <c r="F187" s="7">
        <v>10</v>
      </c>
    </row>
    <row r="188" spans="1:43" x14ac:dyDescent="0.35">
      <c r="A188" s="7"/>
      <c r="B188" s="7"/>
      <c r="C188" s="12"/>
      <c r="D188" s="7"/>
      <c r="E188" s="20"/>
      <c r="F188" s="38">
        <f>SUM(F184:F187)</f>
        <v>63</v>
      </c>
    </row>
    <row r="189" spans="1:43" s="4" customFormat="1" ht="4.5" customHeight="1" x14ac:dyDescent="0.35">
      <c r="A189" s="13"/>
      <c r="B189" s="13"/>
      <c r="C189" s="14"/>
      <c r="D189" s="13"/>
      <c r="E189" s="30"/>
      <c r="F189" s="1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x14ac:dyDescent="0.35">
      <c r="A190" s="7">
        <v>1</v>
      </c>
      <c r="B190" s="7" t="s">
        <v>80</v>
      </c>
      <c r="C190" s="7">
        <v>94</v>
      </c>
      <c r="D190" s="7">
        <v>1528</v>
      </c>
      <c r="E190" s="20" t="s">
        <v>90</v>
      </c>
      <c r="F190" s="7">
        <v>32</v>
      </c>
    </row>
    <row r="191" spans="1:43" x14ac:dyDescent="0.35">
      <c r="A191" s="7">
        <v>2</v>
      </c>
      <c r="B191" s="7" t="s">
        <v>80</v>
      </c>
      <c r="C191" s="7">
        <v>94</v>
      </c>
      <c r="D191" s="7">
        <v>4896</v>
      </c>
      <c r="E191" s="20" t="s">
        <v>91</v>
      </c>
      <c r="F191" s="7">
        <v>30</v>
      </c>
    </row>
    <row r="192" spans="1:43" s="62" customFormat="1" x14ac:dyDescent="0.35">
      <c r="A192" s="60">
        <v>3</v>
      </c>
      <c r="B192" s="60" t="s">
        <v>80</v>
      </c>
      <c r="C192" s="60">
        <v>94</v>
      </c>
      <c r="D192" s="60">
        <v>7893418</v>
      </c>
      <c r="E192" s="61" t="s">
        <v>92</v>
      </c>
      <c r="F192" s="60">
        <v>24</v>
      </c>
    </row>
    <row r="193" spans="1:43" x14ac:dyDescent="0.35">
      <c r="A193" s="7">
        <v>4</v>
      </c>
      <c r="B193" s="7" t="s">
        <v>80</v>
      </c>
      <c r="C193" s="7">
        <v>94</v>
      </c>
      <c r="D193" s="28" t="s">
        <v>95</v>
      </c>
      <c r="E193" s="20" t="s">
        <v>94</v>
      </c>
      <c r="F193" s="7">
        <v>10</v>
      </c>
    </row>
    <row r="194" spans="1:43" x14ac:dyDescent="0.35">
      <c r="A194" s="41">
        <v>15</v>
      </c>
      <c r="B194" s="7"/>
      <c r="C194" s="54">
        <v>4</v>
      </c>
      <c r="D194" s="7"/>
      <c r="E194" s="20"/>
      <c r="F194" s="38">
        <f>SUM(F190:F193)</f>
        <v>96</v>
      </c>
    </row>
    <row r="195" spans="1:43" s="4" customFormat="1" ht="5.25" customHeight="1" x14ac:dyDescent="0.35">
      <c r="A195" s="25"/>
      <c r="B195" s="25"/>
      <c r="C195" s="26"/>
      <c r="D195" s="25"/>
      <c r="E195" s="36"/>
      <c r="F195" s="1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x14ac:dyDescent="0.35">
      <c r="A196" s="7"/>
      <c r="B196" s="7"/>
      <c r="C196" s="7"/>
      <c r="D196" s="7"/>
      <c r="E196" s="20"/>
      <c r="F196" s="7"/>
    </row>
    <row r="197" spans="1:43" x14ac:dyDescent="0.35">
      <c r="A197" s="7"/>
      <c r="B197" s="7"/>
      <c r="C197" s="7"/>
      <c r="D197" s="7"/>
      <c r="E197" s="20"/>
      <c r="F197" s="7"/>
    </row>
    <row r="198" spans="1:43" x14ac:dyDescent="0.35">
      <c r="A198" s="7"/>
      <c r="B198" s="7"/>
      <c r="C198" s="7"/>
      <c r="D198" s="7"/>
      <c r="E198" s="20"/>
      <c r="F198" s="7"/>
    </row>
    <row r="199" spans="1:43" x14ac:dyDescent="0.35">
      <c r="A199" s="7"/>
      <c r="B199" s="7"/>
      <c r="C199" s="7"/>
      <c r="D199" s="7"/>
      <c r="E199" s="20"/>
      <c r="F199" s="7"/>
    </row>
    <row r="200" spans="1:43" x14ac:dyDescent="0.35">
      <c r="A200" s="7"/>
      <c r="B200" s="7"/>
      <c r="C200" s="12"/>
      <c r="D200" s="7"/>
      <c r="E200" s="20"/>
      <c r="F200" s="7"/>
    </row>
    <row r="201" spans="1:43" x14ac:dyDescent="0.35">
      <c r="A201" s="7"/>
      <c r="B201" s="7"/>
      <c r="C201" s="12"/>
      <c r="D201" s="7"/>
      <c r="E201" s="20"/>
      <c r="F201" s="2"/>
    </row>
  </sheetData>
  <mergeCells count="3">
    <mergeCell ref="A1:B1"/>
    <mergeCell ref="C1:E1"/>
    <mergeCell ref="C2:E2"/>
  </mergeCells>
  <phoneticPr fontId="4" type="noConversion"/>
  <pageMargins left="0.7" right="0.7" top="0.75" bottom="0.75" header="0.3" footer="0.3"/>
  <pageSetup orientation="portrait" r:id="rId1"/>
  <ignoredErrors>
    <ignoredError sqref="F9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 April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Steele</dc:creator>
  <cp:lastModifiedBy>George Jarosik</cp:lastModifiedBy>
  <dcterms:created xsi:type="dcterms:W3CDTF">2022-03-18T03:40:35Z</dcterms:created>
  <dcterms:modified xsi:type="dcterms:W3CDTF">2022-04-29T01:11:36Z</dcterms:modified>
</cp:coreProperties>
</file>